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бор 2022-2023\"/>
    </mc:Choice>
  </mc:AlternateContent>
  <xr:revisionPtr revIDLastSave="0" documentId="13_ncr:1_{9A2854B2-4540-47FF-A570-B2CA472975A4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43.02.13 ТПИ 9кл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3" l="1"/>
  <c r="H7" i="3"/>
  <c r="H28" i="3"/>
  <c r="H63" i="3"/>
  <c r="H29" i="3"/>
  <c r="H8" i="3"/>
  <c r="H9" i="3"/>
  <c r="H75" i="3"/>
  <c r="H13" i="3"/>
  <c r="H14" i="3"/>
  <c r="H10" i="3"/>
  <c r="H77" i="3"/>
  <c r="H50" i="3"/>
  <c r="H11" i="3"/>
  <c r="H12" i="3"/>
  <c r="H64" i="3"/>
  <c r="H59" i="3"/>
  <c r="H60" i="3"/>
  <c r="H21" i="3"/>
  <c r="H76" i="3"/>
  <c r="H15" i="3"/>
  <c r="H19" i="3"/>
  <c r="H44" i="3"/>
  <c r="H18" i="3"/>
  <c r="H22" i="3"/>
  <c r="H16" i="3"/>
  <c r="H38" i="3"/>
  <c r="H42" i="3"/>
  <c r="H43" i="3"/>
  <c r="H17" i="3"/>
  <c r="H82" i="3"/>
  <c r="H47" i="3"/>
  <c r="H20" i="3"/>
  <c r="H70" i="3"/>
  <c r="H45" i="3"/>
  <c r="H24" i="3"/>
  <c r="H49" i="3"/>
  <c r="H86" i="3"/>
  <c r="H62" i="3"/>
  <c r="H52" i="3"/>
  <c r="H93" i="3"/>
  <c r="H94" i="3"/>
  <c r="H53" i="3"/>
  <c r="H95" i="3"/>
  <c r="H96" i="3"/>
  <c r="H97" i="3"/>
  <c r="H98" i="3"/>
  <c r="H68" i="3"/>
  <c r="H23" i="3"/>
  <c r="H69" i="3"/>
  <c r="H39" i="3"/>
  <c r="H71" i="3"/>
  <c r="H73" i="3"/>
  <c r="H48" i="3"/>
  <c r="H85" i="3"/>
  <c r="H107" i="3"/>
  <c r="H54" i="3"/>
  <c r="H108" i="3"/>
  <c r="H81" i="3"/>
  <c r="H25" i="3"/>
  <c r="H26" i="3"/>
  <c r="H40" i="3"/>
  <c r="H90" i="3"/>
  <c r="H34" i="3"/>
  <c r="H61" i="3"/>
  <c r="H109" i="3"/>
  <c r="H99" i="3"/>
  <c r="H111" i="3"/>
  <c r="H112" i="3"/>
  <c r="H65" i="3"/>
  <c r="H113" i="3"/>
  <c r="H89" i="3"/>
  <c r="H57" i="3"/>
  <c r="H55" i="3"/>
  <c r="H115" i="3"/>
  <c r="H105" i="3"/>
  <c r="H33" i="3"/>
  <c r="H91" i="3"/>
  <c r="H27" i="3"/>
  <c r="H56" i="3"/>
  <c r="H84" i="3"/>
  <c r="H87" i="3"/>
  <c r="H66" i="3"/>
  <c r="H116" i="3"/>
  <c r="H32" i="3"/>
  <c r="H114" i="3"/>
  <c r="H30" i="3"/>
  <c r="H72" i="3"/>
  <c r="H92" i="3"/>
  <c r="H58" i="3"/>
  <c r="H117" i="3"/>
  <c r="H118" i="3"/>
  <c r="H41" i="3"/>
  <c r="H103" i="3"/>
  <c r="H31" i="3"/>
  <c r="H102" i="3"/>
  <c r="H104" i="3"/>
  <c r="H121" i="3"/>
  <c r="H122" i="3"/>
  <c r="H120" i="3"/>
  <c r="H123" i="3"/>
  <c r="H74" i="3"/>
  <c r="H78" i="3"/>
  <c r="H100" i="3"/>
  <c r="H79" i="3"/>
  <c r="H101" i="3"/>
  <c r="H67" i="3"/>
  <c r="H119" i="3"/>
  <c r="H124" i="3"/>
  <c r="H106" i="3"/>
  <c r="H125" i="3"/>
  <c r="H51" i="3"/>
  <c r="H129" i="3"/>
  <c r="H35" i="3"/>
  <c r="H130" i="3"/>
  <c r="H83" i="3"/>
  <c r="H131" i="3"/>
  <c r="H80" i="3"/>
  <c r="H126" i="3"/>
  <c r="H127" i="3"/>
  <c r="H128" i="3"/>
  <c r="H110" i="3"/>
  <c r="H132" i="3"/>
  <c r="H37" i="3"/>
  <c r="H88" i="3"/>
  <c r="H134" i="3"/>
  <c r="H135" i="3"/>
  <c r="H46" i="3"/>
  <c r="H133" i="3"/>
  <c r="H6" i="3"/>
  <c r="C45" i="3" l="1"/>
  <c r="D45" i="3"/>
  <c r="R1" i="3" l="1"/>
  <c r="Q1" i="3"/>
</calcChain>
</file>

<file path=xl/sharedStrings.xml><?xml version="1.0" encoding="utf-8"?>
<sst xmlns="http://schemas.openxmlformats.org/spreadsheetml/2006/main" count="606" uniqueCount="215">
  <si>
    <t>№пп</t>
  </si>
  <si>
    <t>Фамилия, имя, отчество абитуриента</t>
  </si>
  <si>
    <t>Средний балл аттестата</t>
  </si>
  <si>
    <t>Оценка за вступительные испытания</t>
  </si>
  <si>
    <t>Дата рождения</t>
  </si>
  <si>
    <t>Потребность в общежитии</t>
  </si>
  <si>
    <t>Синицына Анастасия Артемовна</t>
  </si>
  <si>
    <t>нет</t>
  </si>
  <si>
    <t>Протас Ангелина Алексеевна</t>
  </si>
  <si>
    <t>да</t>
  </si>
  <si>
    <t>Герасёва Татьяна Антоновна</t>
  </si>
  <si>
    <t>Евдокименко Арина Андреевна</t>
  </si>
  <si>
    <t>Шмакова Елизавета Максимовна</t>
  </si>
  <si>
    <t>Тимасов Тимофей Вячеславович</t>
  </si>
  <si>
    <t>Копытова Екатерина Анатольевна</t>
  </si>
  <si>
    <t>Наличие аттестата</t>
  </si>
  <si>
    <t>оригинал</t>
  </si>
  <si>
    <t>копия</t>
  </si>
  <si>
    <t>Смирнова София Геннадиевна</t>
  </si>
  <si>
    <t>Носкова Яна Константиновна</t>
  </si>
  <si>
    <t>Сулимова Ксения Алексеевна</t>
  </si>
  <si>
    <t>Лобачёва Алина Витальевна</t>
  </si>
  <si>
    <t>Жунтова Елизавета Васильевна</t>
  </si>
  <si>
    <t>Гаврилов Сергей Андреевич</t>
  </si>
  <si>
    <t>Савицкая Виктория Александровна</t>
  </si>
  <si>
    <t>Шильцова Елизавета Юрьевна</t>
  </si>
  <si>
    <t>Быкова Екатерина Михайловна</t>
  </si>
  <si>
    <t>Бельц Дарья Антоновна</t>
  </si>
  <si>
    <t>Анисимова София Витальевна</t>
  </si>
  <si>
    <t>Воробей Наталья Александровна</t>
  </si>
  <si>
    <t>Островская Кристина Витальевна</t>
  </si>
  <si>
    <t>Тулина Анастасия Павловна</t>
  </si>
  <si>
    <t>Костенко Екатерина Андреевна</t>
  </si>
  <si>
    <t>Элмуродова Лолахон Хикматуллоевна</t>
  </si>
  <si>
    <t>Винокурова Анастасия Евгеньевна</t>
  </si>
  <si>
    <t>Аликина Надежда Сергеевна</t>
  </si>
  <si>
    <t>Быкова Валерия Юрьевна</t>
  </si>
  <si>
    <t>Вялова Анастасия Викторовна</t>
  </si>
  <si>
    <t>Данцура Анастасия Игоревна</t>
  </si>
  <si>
    <t>Шивякова Алина Павловна</t>
  </si>
  <si>
    <t>Абрамова Анастасия Валерьевна</t>
  </si>
  <si>
    <t>Мухина Екатерина Сергеевна</t>
  </si>
  <si>
    <t>Жданова Дарья Антоновна</t>
  </si>
  <si>
    <t>Морсина Ксения Александровна</t>
  </si>
  <si>
    <t>Генатулин Роберт Ренатович</t>
  </si>
  <si>
    <t>Ларина Наталья Владимировна</t>
  </si>
  <si>
    <t>Дмитриева Ева Владимировна</t>
  </si>
  <si>
    <t>Дьяконова Полина Евгеньевна</t>
  </si>
  <si>
    <t>Ровда Полина Александровна</t>
  </si>
  <si>
    <t>Сат Доржу Алдынович</t>
  </si>
  <si>
    <t>Пахомова Кристина Владимировна</t>
  </si>
  <si>
    <t>Манаконова Анна Денисовна</t>
  </si>
  <si>
    <t>Мамедов Руслан Рашидович</t>
  </si>
  <si>
    <t>Житенко Ксения Александровна</t>
  </si>
  <si>
    <t>Игонькина Екатерина Андреевна</t>
  </si>
  <si>
    <t>Белозерская Анастасия Николаевна</t>
  </si>
  <si>
    <t>Сычева Олеся Викторовна</t>
  </si>
  <si>
    <t>Проваторова Валерия Владимировна</t>
  </si>
  <si>
    <t>Кочеткова Екатерина Николаевна</t>
  </si>
  <si>
    <t>Минова Виктория Ивановна</t>
  </si>
  <si>
    <t>Бельтикова Оксана Николаевна</t>
  </si>
  <si>
    <t>Глухова Юлия Владимировна</t>
  </si>
  <si>
    <t>Щетинина Алёна Анатольевна</t>
  </si>
  <si>
    <t>Пачковская Ангелина Сергеевна</t>
  </si>
  <si>
    <t>Баранова Яна Константиновна</t>
  </si>
  <si>
    <t>Удовенко Снежанна Владимировна</t>
  </si>
  <si>
    <t>Харматурина Мария Евгеньевна</t>
  </si>
  <si>
    <t>Гридина Юлия Сергеевна</t>
  </si>
  <si>
    <t>Кротких Анастасия Владимировна</t>
  </si>
  <si>
    <t>Саносян Софья Гайковна</t>
  </si>
  <si>
    <t xml:space="preserve">Железнова Полина Валерьевна </t>
  </si>
  <si>
    <t>Томме Полина Евгеньевна</t>
  </si>
  <si>
    <t>Томме София Евгеньевна</t>
  </si>
  <si>
    <t>Кравченко Наталья Константиновна</t>
  </si>
  <si>
    <t>Максимова Арина Родионовна</t>
  </si>
  <si>
    <t>Морозова Альбина Николаевна</t>
  </si>
  <si>
    <t>Калашникова Полина Артемовна</t>
  </si>
  <si>
    <t>Рыбина Анастасия Дмитриевна</t>
  </si>
  <si>
    <t>Иванова Елизавета Сергеевна</t>
  </si>
  <si>
    <t>Янович Ксения Олеговна</t>
  </si>
  <si>
    <t>Кононова Екатерина Евгеньевна</t>
  </si>
  <si>
    <t>Малышева Анжелика Владимировна</t>
  </si>
  <si>
    <t>Гусева Ульяна Евгеньевна</t>
  </si>
  <si>
    <t>Надежкина Елизавета Евгеньевна</t>
  </si>
  <si>
    <t>Мирошниченко Дарья Витальевна</t>
  </si>
  <si>
    <t>Вяткина Елизавета Александровна</t>
  </si>
  <si>
    <t>Панова Юлия Алексеевна</t>
  </si>
  <si>
    <t>Турутина Софья Андреевна</t>
  </si>
  <si>
    <t>Наумова Диана Вячеславовна</t>
  </si>
  <si>
    <t>Батыгина Надежда Александровна</t>
  </si>
  <si>
    <t>Лирман Ангелина Александровна</t>
  </si>
  <si>
    <t>Вилков Умар Саидович</t>
  </si>
  <si>
    <t>Рукас Дарья Дмитриевна</t>
  </si>
  <si>
    <t>Черникова Полина Александровна</t>
  </si>
  <si>
    <t>Белых Алина Алексеевна</t>
  </si>
  <si>
    <t>Васильева Дарья Алексеевна</t>
  </si>
  <si>
    <t>Осипова Виктория Александровна</t>
  </si>
  <si>
    <t>Смирнова Анастасия Алексеевна</t>
  </si>
  <si>
    <t>Саутина Ольга Алексеевна</t>
  </si>
  <si>
    <t>Пакулова Анастасия Васильевна</t>
  </si>
  <si>
    <t>Димакова Ульяна Олеговна</t>
  </si>
  <si>
    <t>Огнева Екатерина Вадимовна</t>
  </si>
  <si>
    <t>Затонова Любовь Алексеевна</t>
  </si>
  <si>
    <t>Фатеева Екатерина Михайловна</t>
  </si>
  <si>
    <t>Никитина Елизавета Александровна</t>
  </si>
  <si>
    <t>Воробьева Арина Максимовна (забрали документы)</t>
  </si>
  <si>
    <t>Жукова Полина Николаевна</t>
  </si>
  <si>
    <t>Киселева Любовь Шавкатовна</t>
  </si>
  <si>
    <t>Волкова Ксения Эдуардовна</t>
  </si>
  <si>
    <t>Бодрова Виктория Евгеньевна</t>
  </si>
  <si>
    <t>Мищенко Татьяна Евгеньевна</t>
  </si>
  <si>
    <t>Логинова Дарья Максимовна</t>
  </si>
  <si>
    <t>Цаль Карина Павловна</t>
  </si>
  <si>
    <t>нет(забрали док)</t>
  </si>
  <si>
    <t>Деева Карина Александровна</t>
  </si>
  <si>
    <t>Щербакова Анастасия Алексеевна</t>
  </si>
  <si>
    <t>Ильгова Софья Олеговна</t>
  </si>
  <si>
    <t>Селезнева Александра Антоновна</t>
  </si>
  <si>
    <t>Тюлина Нелли Торновна</t>
  </si>
  <si>
    <t>Дроздова Елена Витальевна</t>
  </si>
  <si>
    <t>Кобец Полина Витальевна</t>
  </si>
  <si>
    <t>Киселёва Александра Кирилловна</t>
  </si>
  <si>
    <t>Холкина Ирина Сергеевна</t>
  </si>
  <si>
    <t>Дегтярева Алиса Сергеевна</t>
  </si>
  <si>
    <t>Ненашева Валерия Олеговна</t>
  </si>
  <si>
    <t>Куликова Александра Александровна</t>
  </si>
  <si>
    <t>Барсукова Виктория Александровна</t>
  </si>
  <si>
    <t>Сонина Дарья Владимировна</t>
  </si>
  <si>
    <t>Новикова Алёна Алексеевна</t>
  </si>
  <si>
    <t>Зуева Полина Сергеевна</t>
  </si>
  <si>
    <t>Пискунова Диана Александровна</t>
  </si>
  <si>
    <t>Притчина Екатерина Сергеевна</t>
  </si>
  <si>
    <t>Коровозова Елизавета Александровна</t>
  </si>
  <si>
    <t>Стахнёва Анна Вячеславовна</t>
  </si>
  <si>
    <t>Булатова Светлана Дмитриевна</t>
  </si>
  <si>
    <t>Ляпич Ксения Денисовна</t>
  </si>
  <si>
    <t>Повышева Таисия Алексеевна</t>
  </si>
  <si>
    <t>Силягина Полина Евгеньевна</t>
  </si>
  <si>
    <t>Зенина Татьяна Сергеевна</t>
  </si>
  <si>
    <t>Мишин Артем Евгеньевич(забрали документы)</t>
  </si>
  <si>
    <t>Тетеревлева Виктория Игоревна</t>
  </si>
  <si>
    <t>Тетеревлева Ника Игоревна</t>
  </si>
  <si>
    <t>Вергунова Елена Александровна</t>
  </si>
  <si>
    <t>Цацулина Дарья Николаевна</t>
  </si>
  <si>
    <t>Незин Андрей Денисович</t>
  </si>
  <si>
    <t>Хураган Арияна Григорьевна</t>
  </si>
  <si>
    <t>Останина Анжелика Евгеньевна</t>
  </si>
  <si>
    <t>Синькова Алина Алексеевна</t>
  </si>
  <si>
    <t>Горлова Александра Сергеевна</t>
  </si>
  <si>
    <t>Червякова Варвара Ивановна</t>
  </si>
  <si>
    <t>Игнатьева Елизавета Романовна</t>
  </si>
  <si>
    <t>Горичева Виктория Олеговна</t>
  </si>
  <si>
    <t>Герасимова Инна Ивановна</t>
  </si>
  <si>
    <t>Колмакова Алиса Дмитриевна</t>
  </si>
  <si>
    <t>Власова Светлана Сергеевна</t>
  </si>
  <si>
    <t>Курбацкая Алёна Васильевна</t>
  </si>
  <si>
    <t>Опанасенко Ксения Владимировна</t>
  </si>
  <si>
    <t>Иванова Наталья Владимировна</t>
  </si>
  <si>
    <t>Головачева Ольга Сергеевна</t>
  </si>
  <si>
    <t>Попова Алина Евгеньевна</t>
  </si>
  <si>
    <t>Злобина Анастасия Александровна</t>
  </si>
  <si>
    <t>Блохина Ольга Геннадьевна</t>
  </si>
  <si>
    <t>Филипенко Анастасия Данииловна</t>
  </si>
  <si>
    <t>Глазкова Юлия Сергеевна</t>
  </si>
  <si>
    <t>Корень Алёна Константиновна</t>
  </si>
  <si>
    <t>Кукушкина Валерия Викторовна</t>
  </si>
  <si>
    <t>Кулагина Эльвира Юрьевна</t>
  </si>
  <si>
    <t>Рыбина Дарья Алексеевна</t>
  </si>
  <si>
    <t>Данилова Анна Алексеевна</t>
  </si>
  <si>
    <t>Багрова Екатерина Андреевна</t>
  </si>
  <si>
    <t>Михайлова Александра Васильевна</t>
  </si>
  <si>
    <t>Сорокина Елизавета Сергеевна</t>
  </si>
  <si>
    <t>Чубрикова Стефания Алексеевна</t>
  </si>
  <si>
    <t>Маслов Александр Александрович(забрали док)</t>
  </si>
  <si>
    <t>нет(забрали документы)</t>
  </si>
  <si>
    <t>Черныш Вероника Петровна</t>
  </si>
  <si>
    <t>Букреева Ева Андреевна(забрали документы)</t>
  </si>
  <si>
    <t>Исаенко Полина Викторовна</t>
  </si>
  <si>
    <t>Сычёва Виктория Павловна</t>
  </si>
  <si>
    <t>Морозова Валентина Александровна(забрали)</t>
  </si>
  <si>
    <t>Чуфарова Алина Евгеньевна</t>
  </si>
  <si>
    <t>Вихрова Татьяна Александровна</t>
  </si>
  <si>
    <t>Круч Роберт Андреевич</t>
  </si>
  <si>
    <t>Просекова Дарина Александровна</t>
  </si>
  <si>
    <t>Старостенкова Алина Вячеславовна</t>
  </si>
  <si>
    <t>Кирилович Нина Алексеевна</t>
  </si>
  <si>
    <t>Филимонова Арина Станиславовна</t>
  </si>
  <si>
    <t>Веснина Анастасия Анатольевна</t>
  </si>
  <si>
    <t>Веснина Елена Анатольевна</t>
  </si>
  <si>
    <t>Гамова Мария Сергеевна</t>
  </si>
  <si>
    <t>Боднарюк Вероника Павловна</t>
  </si>
  <si>
    <t>Калинкина Алина Александровна</t>
  </si>
  <si>
    <t>Семикова Камила Олеговна</t>
  </si>
  <si>
    <t>Владимирова Анастасия Сергеевна</t>
  </si>
  <si>
    <t>Сергеева Златаславна Валерьевна</t>
  </si>
  <si>
    <t>Квачкова Анастасия Юрьевна</t>
  </si>
  <si>
    <t>Лушова Анастасия Сергеевна</t>
  </si>
  <si>
    <t>Разгуляева Ариана Евгеньевна</t>
  </si>
  <si>
    <t>Колесников Олег Дмитриевич</t>
  </si>
  <si>
    <t>Гречишникова Софья Ивановна</t>
  </si>
  <si>
    <t>Сорокина Сабина Романовна</t>
  </si>
  <si>
    <t>Логинов Данил Борисович(забрали документы)</t>
  </si>
  <si>
    <t>Костенкова Диана Игоревна (забрали документы)</t>
  </si>
  <si>
    <t>Левченко Анастасия Александровна(забрали документы)</t>
  </si>
  <si>
    <t>да(забрали документы)</t>
  </si>
  <si>
    <t>Бакк Валерия Вячеславовна(забрали документы)</t>
  </si>
  <si>
    <t>Макшакова Дарья Сергеевна(забрали документы)</t>
  </si>
  <si>
    <t>не явилась</t>
  </si>
  <si>
    <t>не явился</t>
  </si>
  <si>
    <t>Найденко Екатерина Дмитриевна</t>
  </si>
  <si>
    <t>Проходной балл</t>
  </si>
  <si>
    <t xml:space="preserve">ПРОТОКОЛ ВСТУПИТЕЛЬНЫХ ИСПЫТАНИЙ </t>
  </si>
  <si>
    <t>по специальности 43.02.13 "Технология парикмахерского искусства" на базе основного общего образования     
(9 классов)</t>
  </si>
  <si>
    <t>кто выделен красным цветом, тот на бюджет не прошел</t>
  </si>
  <si>
    <t>Шекунова Алина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</si>
</sst>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/>
    <xf numFmtId="0" fontId="1" fillId="0" borderId="0" xfId="0" applyFon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1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6"/>
  <sheetViews>
    <sheetView tabSelected="1" topLeftCell="A31" zoomScaleNormal="100" workbookViewId="0">
      <selection activeCell="E45" sqref="E45"/>
    </sheetView>
  </sheetViews>
  <sheetFormatPr defaultRowHeight="15.75" x14ac:dyDescent="0.25"/>
  <cols>
    <col min="1" max="1" width="4.7109375" style="1" customWidth="1"/>
    <col min="2" max="2" width="41.28515625" style="1" customWidth="1"/>
    <col min="3" max="3" width="12.28515625" style="23" customWidth="1"/>
    <col min="4" max="4" width="12.7109375" style="1" customWidth="1"/>
    <col min="5" max="5" width="14.28515625" style="1" bestFit="1" customWidth="1"/>
    <col min="6" max="6" width="15.140625" style="2" customWidth="1"/>
    <col min="7" max="7" width="13.28515625" style="1" customWidth="1"/>
    <col min="8" max="8" width="12.28515625" style="1" customWidth="1"/>
    <col min="9" max="9" width="9.140625" style="1"/>
    <col min="10" max="12" width="9.140625" style="14"/>
  </cols>
  <sheetData>
    <row r="1" spans="1:18" ht="28.5" customHeight="1" x14ac:dyDescent="0.25">
      <c r="A1" s="40" t="s">
        <v>211</v>
      </c>
      <c r="B1" s="40"/>
      <c r="C1" s="40"/>
      <c r="D1" s="40"/>
      <c r="E1" s="40"/>
      <c r="F1" s="40"/>
      <c r="G1" s="40"/>
      <c r="Q1" s="1">
        <f>COUNTIF(D6:D270,"да")</f>
        <v>0</v>
      </c>
      <c r="R1" s="1">
        <f>COUNTIF(E6:E270,"да")</f>
        <v>56</v>
      </c>
    </row>
    <row r="2" spans="1:18" ht="68.25" customHeight="1" x14ac:dyDescent="0.25">
      <c r="A2" s="41" t="s">
        <v>212</v>
      </c>
      <c r="B2" s="41"/>
      <c r="C2" s="41"/>
      <c r="D2" s="41"/>
      <c r="E2" s="41"/>
      <c r="F2" s="41"/>
      <c r="G2" s="41"/>
    </row>
    <row r="3" spans="1:18" ht="68.25" customHeight="1" x14ac:dyDescent="0.25">
      <c r="A3" s="35"/>
      <c r="B3" s="35" t="s">
        <v>213</v>
      </c>
      <c r="C3" s="35"/>
      <c r="D3" s="35"/>
      <c r="E3" s="35"/>
      <c r="F3" s="35"/>
      <c r="G3" s="35"/>
    </row>
    <row r="4" spans="1:18" ht="25.5" customHeight="1" x14ac:dyDescent="0.25">
      <c r="A4" s="12"/>
      <c r="B4" s="6">
        <v>44784</v>
      </c>
      <c r="C4" s="12"/>
      <c r="D4" s="12"/>
      <c r="E4" s="12"/>
      <c r="F4" s="7"/>
      <c r="G4" s="12"/>
    </row>
    <row r="5" spans="1:18" ht="60" customHeight="1" x14ac:dyDescent="0.25">
      <c r="A5" s="8" t="s">
        <v>0</v>
      </c>
      <c r="B5" s="9" t="s">
        <v>1</v>
      </c>
      <c r="C5" s="9" t="s">
        <v>4</v>
      </c>
      <c r="D5" s="9" t="s">
        <v>15</v>
      </c>
      <c r="E5" s="9" t="s">
        <v>5</v>
      </c>
      <c r="F5" s="17" t="s">
        <v>2</v>
      </c>
      <c r="G5" s="9" t="s">
        <v>3</v>
      </c>
      <c r="H5" s="24" t="s">
        <v>210</v>
      </c>
    </row>
    <row r="6" spans="1:18" ht="16.5" thickBot="1" x14ac:dyDescent="0.3">
      <c r="A6" s="18">
        <v>1</v>
      </c>
      <c r="B6" s="3" t="s">
        <v>170</v>
      </c>
      <c r="C6" s="19">
        <v>38583</v>
      </c>
      <c r="D6" s="3" t="s">
        <v>16</v>
      </c>
      <c r="E6" s="3" t="s">
        <v>7</v>
      </c>
      <c r="F6" s="5">
        <v>5</v>
      </c>
      <c r="G6" s="5">
        <v>5</v>
      </c>
      <c r="H6" s="5">
        <f t="shared" ref="H6" si="0">AVERAGE(F6:G6)</f>
        <v>5</v>
      </c>
    </row>
    <row r="7" spans="1:18" ht="16.5" thickBot="1" x14ac:dyDescent="0.3">
      <c r="A7" s="18">
        <v>2</v>
      </c>
      <c r="B7" s="3" t="s">
        <v>24</v>
      </c>
      <c r="C7" s="19">
        <v>38897</v>
      </c>
      <c r="D7" s="3" t="s">
        <v>16</v>
      </c>
      <c r="E7" s="3" t="s">
        <v>7</v>
      </c>
      <c r="F7" s="5">
        <v>4.74</v>
      </c>
      <c r="G7" s="5">
        <v>5</v>
      </c>
      <c r="H7" s="5">
        <f t="shared" ref="H7:H38" si="1">AVERAGE(F7:G7)</f>
        <v>4.87</v>
      </c>
    </row>
    <row r="8" spans="1:18" ht="16.5" thickBot="1" x14ac:dyDescent="0.3">
      <c r="A8" s="18">
        <v>3</v>
      </c>
      <c r="B8" s="3" t="s">
        <v>119</v>
      </c>
      <c r="C8" s="19">
        <v>38839</v>
      </c>
      <c r="D8" s="3" t="s">
        <v>16</v>
      </c>
      <c r="E8" s="3" t="s">
        <v>7</v>
      </c>
      <c r="F8" s="5">
        <v>4.55</v>
      </c>
      <c r="G8" s="5">
        <v>5</v>
      </c>
      <c r="H8" s="5">
        <f t="shared" si="1"/>
        <v>4.7750000000000004</v>
      </c>
    </row>
    <row r="9" spans="1:18" ht="16.5" thickBot="1" x14ac:dyDescent="0.3">
      <c r="A9" s="18">
        <v>4</v>
      </c>
      <c r="B9" s="3" t="s">
        <v>191</v>
      </c>
      <c r="C9" s="19">
        <v>38820</v>
      </c>
      <c r="D9" s="3" t="s">
        <v>16</v>
      </c>
      <c r="E9" s="3" t="s">
        <v>9</v>
      </c>
      <c r="F9" s="5">
        <v>4.5199999999999996</v>
      </c>
      <c r="G9" s="5">
        <v>4.9000000000000004</v>
      </c>
      <c r="H9" s="5">
        <f t="shared" si="1"/>
        <v>4.71</v>
      </c>
    </row>
    <row r="10" spans="1:18" ht="16.5" thickBot="1" x14ac:dyDescent="0.3">
      <c r="A10" s="18">
        <v>5</v>
      </c>
      <c r="B10" s="3" t="s">
        <v>18</v>
      </c>
      <c r="C10" s="19">
        <v>38804</v>
      </c>
      <c r="D10" s="3" t="s">
        <v>16</v>
      </c>
      <c r="E10" s="3" t="s">
        <v>9</v>
      </c>
      <c r="F10" s="5">
        <v>4.37</v>
      </c>
      <c r="G10" s="5">
        <v>5</v>
      </c>
      <c r="H10" s="5">
        <f t="shared" si="1"/>
        <v>4.6850000000000005</v>
      </c>
    </row>
    <row r="11" spans="1:18" ht="16.5" thickBot="1" x14ac:dyDescent="0.3">
      <c r="A11" s="18">
        <v>6</v>
      </c>
      <c r="B11" s="3" t="s">
        <v>46</v>
      </c>
      <c r="C11" s="19">
        <v>38999</v>
      </c>
      <c r="D11" s="3" t="s">
        <v>16</v>
      </c>
      <c r="E11" s="3" t="s">
        <v>9</v>
      </c>
      <c r="F11" s="5">
        <v>4.3600000000000003</v>
      </c>
      <c r="G11" s="5">
        <v>5</v>
      </c>
      <c r="H11" s="5">
        <f t="shared" si="1"/>
        <v>4.68</v>
      </c>
    </row>
    <row r="12" spans="1:18" x14ac:dyDescent="0.25">
      <c r="A12" s="18">
        <v>7</v>
      </c>
      <c r="B12" s="3" t="s">
        <v>164</v>
      </c>
      <c r="C12" s="21">
        <v>38723</v>
      </c>
      <c r="D12" s="3" t="s">
        <v>16</v>
      </c>
      <c r="E12" s="3" t="s">
        <v>9</v>
      </c>
      <c r="F12" s="5">
        <v>4.3499999999999996</v>
      </c>
      <c r="G12" s="5">
        <v>5</v>
      </c>
      <c r="H12" s="5">
        <f t="shared" si="1"/>
        <v>4.6749999999999998</v>
      </c>
    </row>
    <row r="13" spans="1:18" x14ac:dyDescent="0.25">
      <c r="A13" s="18">
        <v>8</v>
      </c>
      <c r="B13" s="3" t="s">
        <v>138</v>
      </c>
      <c r="C13" s="21">
        <v>39109</v>
      </c>
      <c r="D13" s="3" t="s">
        <v>16</v>
      </c>
      <c r="E13" s="3" t="s">
        <v>7</v>
      </c>
      <c r="F13" s="5">
        <v>4.4000000000000004</v>
      </c>
      <c r="G13" s="5">
        <v>4.9000000000000004</v>
      </c>
      <c r="H13" s="5">
        <f t="shared" si="1"/>
        <v>4.6500000000000004</v>
      </c>
    </row>
    <row r="14" spans="1:18" x14ac:dyDescent="0.25">
      <c r="A14" s="18">
        <v>9</v>
      </c>
      <c r="B14" s="3" t="s">
        <v>158</v>
      </c>
      <c r="C14" s="21">
        <v>38859</v>
      </c>
      <c r="D14" s="3" t="s">
        <v>16</v>
      </c>
      <c r="E14" s="3" t="s">
        <v>9</v>
      </c>
      <c r="F14" s="5">
        <v>4.4000000000000004</v>
      </c>
      <c r="G14" s="5">
        <v>4.9000000000000004</v>
      </c>
      <c r="H14" s="5">
        <f t="shared" si="1"/>
        <v>4.6500000000000004</v>
      </c>
    </row>
    <row r="15" spans="1:18" x14ac:dyDescent="0.25">
      <c r="A15" s="18">
        <v>10</v>
      </c>
      <c r="B15" s="3" t="s">
        <v>33</v>
      </c>
      <c r="C15" s="21">
        <v>39057</v>
      </c>
      <c r="D15" s="3" t="s">
        <v>16</v>
      </c>
      <c r="E15" s="3" t="s">
        <v>7</v>
      </c>
      <c r="F15" s="5">
        <v>4.25</v>
      </c>
      <c r="G15" s="5">
        <v>5</v>
      </c>
      <c r="H15" s="5">
        <f t="shared" si="1"/>
        <v>4.625</v>
      </c>
    </row>
    <row r="16" spans="1:18" x14ac:dyDescent="0.25">
      <c r="A16" s="18">
        <v>11</v>
      </c>
      <c r="B16" s="3" t="s">
        <v>79</v>
      </c>
      <c r="C16" s="21">
        <v>39030</v>
      </c>
      <c r="D16" s="3" t="s">
        <v>16</v>
      </c>
      <c r="E16" s="3" t="s">
        <v>7</v>
      </c>
      <c r="F16" s="5">
        <v>4.1900000000000004</v>
      </c>
      <c r="G16" s="5">
        <v>5</v>
      </c>
      <c r="H16" s="5">
        <f t="shared" si="1"/>
        <v>4.5950000000000006</v>
      </c>
    </row>
    <row r="17" spans="1:8" x14ac:dyDescent="0.25">
      <c r="A17" s="18">
        <v>12</v>
      </c>
      <c r="B17" s="3" t="s">
        <v>51</v>
      </c>
      <c r="C17" s="21">
        <v>38762</v>
      </c>
      <c r="D17" s="5" t="s">
        <v>16</v>
      </c>
      <c r="E17" s="5" t="s">
        <v>9</v>
      </c>
      <c r="F17" s="5">
        <v>4.16</v>
      </c>
      <c r="G17" s="5">
        <v>5</v>
      </c>
      <c r="H17" s="5">
        <f t="shared" si="1"/>
        <v>4.58</v>
      </c>
    </row>
    <row r="18" spans="1:8" x14ac:dyDescent="0.25">
      <c r="A18" s="18">
        <v>13</v>
      </c>
      <c r="B18" s="3" t="s">
        <v>84</v>
      </c>
      <c r="C18" s="21">
        <v>38771</v>
      </c>
      <c r="D18" s="3" t="s">
        <v>16</v>
      </c>
      <c r="E18" s="3" t="s">
        <v>7</v>
      </c>
      <c r="F18" s="5">
        <v>4.21</v>
      </c>
      <c r="G18" s="5">
        <v>4.9000000000000004</v>
      </c>
      <c r="H18" s="5">
        <f t="shared" si="1"/>
        <v>4.5549999999999997</v>
      </c>
    </row>
    <row r="19" spans="1:8" x14ac:dyDescent="0.25">
      <c r="A19" s="18">
        <v>14</v>
      </c>
      <c r="B19" s="3" t="s">
        <v>187</v>
      </c>
      <c r="C19" s="21">
        <v>39062</v>
      </c>
      <c r="D19" s="3" t="s">
        <v>16</v>
      </c>
      <c r="E19" s="3" t="s">
        <v>9</v>
      </c>
      <c r="F19" s="5">
        <v>4.25</v>
      </c>
      <c r="G19" s="5">
        <v>4.8</v>
      </c>
      <c r="H19" s="5">
        <f t="shared" si="1"/>
        <v>4.5250000000000004</v>
      </c>
    </row>
    <row r="20" spans="1:8" x14ac:dyDescent="0.25">
      <c r="A20" s="18">
        <v>15</v>
      </c>
      <c r="B20" s="3" t="s">
        <v>34</v>
      </c>
      <c r="C20" s="21">
        <v>38362</v>
      </c>
      <c r="D20" s="3" t="s">
        <v>16</v>
      </c>
      <c r="E20" s="3" t="s">
        <v>7</v>
      </c>
      <c r="F20" s="5">
        <v>4.1500000000000004</v>
      </c>
      <c r="G20" s="5">
        <v>4.9000000000000004</v>
      </c>
      <c r="H20" s="5">
        <f t="shared" si="1"/>
        <v>4.5250000000000004</v>
      </c>
    </row>
    <row r="21" spans="1:8" x14ac:dyDescent="0.25">
      <c r="A21" s="18">
        <v>16</v>
      </c>
      <c r="B21" s="3" t="s">
        <v>19</v>
      </c>
      <c r="C21" s="21">
        <v>38764</v>
      </c>
      <c r="D21" s="5" t="s">
        <v>16</v>
      </c>
      <c r="E21" s="5" t="s">
        <v>7</v>
      </c>
      <c r="F21" s="5">
        <v>4.3</v>
      </c>
      <c r="G21" s="5">
        <v>4.7</v>
      </c>
      <c r="H21" s="5">
        <f t="shared" si="1"/>
        <v>4.5</v>
      </c>
    </row>
    <row r="22" spans="1:8" x14ac:dyDescent="0.25">
      <c r="A22" s="18">
        <v>17</v>
      </c>
      <c r="B22" s="3" t="s">
        <v>116</v>
      </c>
      <c r="C22" s="21">
        <v>39356</v>
      </c>
      <c r="D22" s="3" t="s">
        <v>16</v>
      </c>
      <c r="E22" s="3" t="s">
        <v>7</v>
      </c>
      <c r="F22" s="5">
        <v>4.2</v>
      </c>
      <c r="G22" s="5">
        <v>4.8</v>
      </c>
      <c r="H22" s="5">
        <f t="shared" si="1"/>
        <v>4.5</v>
      </c>
    </row>
    <row r="23" spans="1:8" x14ac:dyDescent="0.25">
      <c r="A23" s="18">
        <v>18</v>
      </c>
      <c r="B23" s="3" t="s">
        <v>171</v>
      </c>
      <c r="C23" s="21">
        <v>38608</v>
      </c>
      <c r="D23" s="3" t="s">
        <v>16</v>
      </c>
      <c r="E23" s="3" t="s">
        <v>7</v>
      </c>
      <c r="F23" s="5">
        <v>3.96</v>
      </c>
      <c r="G23" s="5">
        <v>5</v>
      </c>
      <c r="H23" s="5">
        <f t="shared" si="1"/>
        <v>4.4800000000000004</v>
      </c>
    </row>
    <row r="24" spans="1:8" x14ac:dyDescent="0.25">
      <c r="A24" s="18">
        <v>19</v>
      </c>
      <c r="B24" s="16" t="s">
        <v>8</v>
      </c>
      <c r="C24" s="20">
        <v>38713</v>
      </c>
      <c r="D24" s="15" t="s">
        <v>16</v>
      </c>
      <c r="E24" s="10" t="s">
        <v>9</v>
      </c>
      <c r="F24" s="5">
        <v>4.13</v>
      </c>
      <c r="G24" s="5">
        <v>4.8</v>
      </c>
      <c r="H24" s="5">
        <f t="shared" si="1"/>
        <v>4.4649999999999999</v>
      </c>
    </row>
    <row r="25" spans="1:8" x14ac:dyDescent="0.25">
      <c r="A25" s="18">
        <v>20</v>
      </c>
      <c r="B25" s="3" t="s">
        <v>71</v>
      </c>
      <c r="C25" s="21">
        <v>38983</v>
      </c>
      <c r="D25" s="3" t="s">
        <v>16</v>
      </c>
      <c r="E25" s="3" t="s">
        <v>7</v>
      </c>
      <c r="F25" s="5">
        <v>3.86</v>
      </c>
      <c r="G25" s="5">
        <v>5</v>
      </c>
      <c r="H25" s="5">
        <f t="shared" si="1"/>
        <v>4.43</v>
      </c>
    </row>
    <row r="26" spans="1:8" x14ac:dyDescent="0.25">
      <c r="A26" s="18">
        <v>21</v>
      </c>
      <c r="B26" s="3" t="s">
        <v>72</v>
      </c>
      <c r="C26" s="21">
        <v>38983</v>
      </c>
      <c r="D26" s="5" t="s">
        <v>16</v>
      </c>
      <c r="E26" s="5" t="s">
        <v>7</v>
      </c>
      <c r="F26" s="5">
        <v>3.86</v>
      </c>
      <c r="G26" s="5">
        <v>4.9000000000000004</v>
      </c>
      <c r="H26" s="5">
        <f t="shared" si="1"/>
        <v>4.38</v>
      </c>
    </row>
    <row r="27" spans="1:8" x14ac:dyDescent="0.25">
      <c r="A27" s="18">
        <v>22</v>
      </c>
      <c r="B27" s="3" t="s">
        <v>122</v>
      </c>
      <c r="C27" s="21">
        <v>38626</v>
      </c>
      <c r="D27" s="3" t="s">
        <v>16</v>
      </c>
      <c r="E27" s="3" t="s">
        <v>9</v>
      </c>
      <c r="F27" s="5">
        <v>3.75</v>
      </c>
      <c r="G27" s="5">
        <v>4.9000000000000004</v>
      </c>
      <c r="H27" s="5">
        <f t="shared" si="1"/>
        <v>4.3250000000000002</v>
      </c>
    </row>
    <row r="28" spans="1:8" x14ac:dyDescent="0.25">
      <c r="A28" s="18">
        <v>23</v>
      </c>
      <c r="B28" s="3" t="s">
        <v>161</v>
      </c>
      <c r="C28" s="21">
        <v>38917</v>
      </c>
      <c r="D28" s="3" t="s">
        <v>16</v>
      </c>
      <c r="E28" s="3" t="s">
        <v>9</v>
      </c>
      <c r="F28" s="5">
        <v>4.6100000000000003</v>
      </c>
      <c r="G28" s="5">
        <v>4</v>
      </c>
      <c r="H28" s="5">
        <f t="shared" si="1"/>
        <v>4.3049999999999997</v>
      </c>
    </row>
    <row r="29" spans="1:8" x14ac:dyDescent="0.25">
      <c r="A29" s="18">
        <v>24</v>
      </c>
      <c r="B29" s="3" t="s">
        <v>35</v>
      </c>
      <c r="C29" s="21">
        <v>38746</v>
      </c>
      <c r="D29" s="3" t="s">
        <v>16</v>
      </c>
      <c r="E29" s="3" t="s">
        <v>9</v>
      </c>
      <c r="F29" s="5">
        <v>4.5599999999999996</v>
      </c>
      <c r="G29" s="5">
        <v>4</v>
      </c>
      <c r="H29" s="5">
        <f t="shared" si="1"/>
        <v>4.2799999999999994</v>
      </c>
    </row>
    <row r="30" spans="1:8" x14ac:dyDescent="0.25">
      <c r="A30" s="18">
        <v>25</v>
      </c>
      <c r="B30" s="3" t="s">
        <v>48</v>
      </c>
      <c r="C30" s="21">
        <v>38410</v>
      </c>
      <c r="D30" s="3" t="s">
        <v>16</v>
      </c>
      <c r="E30" s="3" t="s">
        <v>7</v>
      </c>
      <c r="F30" s="5">
        <v>3.65</v>
      </c>
      <c r="G30" s="5">
        <v>4.9000000000000004</v>
      </c>
      <c r="H30" s="5">
        <f t="shared" si="1"/>
        <v>4.2750000000000004</v>
      </c>
    </row>
    <row r="31" spans="1:8" x14ac:dyDescent="0.25">
      <c r="A31" s="18">
        <v>26</v>
      </c>
      <c r="B31" s="3" t="s">
        <v>104</v>
      </c>
      <c r="C31" s="21">
        <v>38980</v>
      </c>
      <c r="D31" s="3" t="s">
        <v>16</v>
      </c>
      <c r="E31" s="3" t="s">
        <v>9</v>
      </c>
      <c r="F31" s="5">
        <v>3.6</v>
      </c>
      <c r="G31" s="5">
        <v>4.9000000000000004</v>
      </c>
      <c r="H31" s="5">
        <f t="shared" si="1"/>
        <v>4.25</v>
      </c>
    </row>
    <row r="32" spans="1:8" x14ac:dyDescent="0.25">
      <c r="A32" s="18">
        <v>27</v>
      </c>
      <c r="B32" s="3" t="s">
        <v>189</v>
      </c>
      <c r="C32" s="21">
        <v>38825</v>
      </c>
      <c r="D32" s="3" t="s">
        <v>16</v>
      </c>
      <c r="E32" s="3" t="s">
        <v>7</v>
      </c>
      <c r="F32" s="5">
        <v>3.68</v>
      </c>
      <c r="G32" s="5">
        <v>4.8</v>
      </c>
      <c r="H32" s="5">
        <f t="shared" si="1"/>
        <v>4.24</v>
      </c>
    </row>
    <row r="33" spans="1:8" x14ac:dyDescent="0.25">
      <c r="A33" s="18">
        <v>28</v>
      </c>
      <c r="B33" s="3" t="s">
        <v>156</v>
      </c>
      <c r="C33" s="21">
        <v>38282</v>
      </c>
      <c r="D33" s="3" t="s">
        <v>16</v>
      </c>
      <c r="E33" s="3" t="s">
        <v>7</v>
      </c>
      <c r="F33" s="5">
        <v>3.76</v>
      </c>
      <c r="G33" s="5">
        <v>4.7</v>
      </c>
      <c r="H33" s="5">
        <f t="shared" si="1"/>
        <v>4.2300000000000004</v>
      </c>
    </row>
    <row r="34" spans="1:8" x14ac:dyDescent="0.25">
      <c r="A34" s="3">
        <v>29</v>
      </c>
      <c r="B34" s="3" t="s">
        <v>96</v>
      </c>
      <c r="C34" s="21">
        <v>38781</v>
      </c>
      <c r="D34" s="3" t="s">
        <v>16</v>
      </c>
      <c r="E34" s="3" t="s">
        <v>7</v>
      </c>
      <c r="F34" s="5">
        <v>3.82</v>
      </c>
      <c r="G34" s="5">
        <v>4.5</v>
      </c>
      <c r="H34" s="5">
        <f t="shared" si="1"/>
        <v>4.16</v>
      </c>
    </row>
    <row r="35" spans="1:8" x14ac:dyDescent="0.25">
      <c r="A35" s="3">
        <v>30</v>
      </c>
      <c r="B35" s="3" t="s">
        <v>81</v>
      </c>
      <c r="C35" s="21">
        <v>39064</v>
      </c>
      <c r="D35" s="3" t="s">
        <v>16</v>
      </c>
      <c r="E35" s="3" t="s">
        <v>7</v>
      </c>
      <c r="F35" s="5">
        <v>3.37</v>
      </c>
      <c r="G35" s="5">
        <v>4.9000000000000004</v>
      </c>
      <c r="H35" s="5">
        <f t="shared" si="1"/>
        <v>4.1349999999999998</v>
      </c>
    </row>
    <row r="36" spans="1:8" x14ac:dyDescent="0.25">
      <c r="A36" s="3">
        <v>31</v>
      </c>
      <c r="B36" s="3" t="s">
        <v>135</v>
      </c>
      <c r="C36" s="21">
        <v>38847</v>
      </c>
      <c r="D36" s="3" t="s">
        <v>16</v>
      </c>
      <c r="E36" s="3" t="s">
        <v>9</v>
      </c>
      <c r="F36" s="5">
        <v>4.75</v>
      </c>
      <c r="G36" s="5">
        <v>3.5</v>
      </c>
      <c r="H36" s="5">
        <f t="shared" si="1"/>
        <v>4.125</v>
      </c>
    </row>
    <row r="37" spans="1:8" x14ac:dyDescent="0.25">
      <c r="A37" s="3">
        <v>32</v>
      </c>
      <c r="B37" s="3" t="s">
        <v>136</v>
      </c>
      <c r="C37" s="21">
        <v>38963</v>
      </c>
      <c r="D37" s="3" t="s">
        <v>16</v>
      </c>
      <c r="E37" s="3" t="s">
        <v>7</v>
      </c>
      <c r="F37" s="5">
        <v>3.3</v>
      </c>
      <c r="G37" s="5">
        <v>4.9000000000000004</v>
      </c>
      <c r="H37" s="5">
        <f t="shared" si="1"/>
        <v>4.0999999999999996</v>
      </c>
    </row>
    <row r="38" spans="1:8" x14ac:dyDescent="0.25">
      <c r="A38" s="3">
        <v>33</v>
      </c>
      <c r="B38" s="3" t="s">
        <v>101</v>
      </c>
      <c r="C38" s="21">
        <v>38839</v>
      </c>
      <c r="D38" s="3" t="s">
        <v>16</v>
      </c>
      <c r="E38" s="3" t="s">
        <v>7</v>
      </c>
      <c r="F38" s="5">
        <v>4.1900000000000004</v>
      </c>
      <c r="G38" s="5">
        <v>4</v>
      </c>
      <c r="H38" s="5">
        <f t="shared" si="1"/>
        <v>4.0950000000000006</v>
      </c>
    </row>
    <row r="39" spans="1:8" x14ac:dyDescent="0.25">
      <c r="A39" s="3">
        <v>34</v>
      </c>
      <c r="B39" s="3" t="s">
        <v>63</v>
      </c>
      <c r="C39" s="21">
        <v>38673</v>
      </c>
      <c r="D39" s="4" t="s">
        <v>16</v>
      </c>
      <c r="E39" s="4" t="s">
        <v>9</v>
      </c>
      <c r="F39" s="5">
        <v>3.95</v>
      </c>
      <c r="G39" s="5">
        <v>4.2</v>
      </c>
      <c r="H39" s="5">
        <f t="shared" ref="H39:H70" si="2">AVERAGE(F39:G39)</f>
        <v>4.0750000000000002</v>
      </c>
    </row>
    <row r="40" spans="1:8" x14ac:dyDescent="0.25">
      <c r="A40" s="3">
        <v>35</v>
      </c>
      <c r="B40" s="3" t="s">
        <v>106</v>
      </c>
      <c r="C40" s="21">
        <v>38953</v>
      </c>
      <c r="D40" s="5" t="s">
        <v>16</v>
      </c>
      <c r="E40" s="5" t="s">
        <v>9</v>
      </c>
      <c r="F40" s="5">
        <v>3.85</v>
      </c>
      <c r="G40" s="5">
        <v>4.3</v>
      </c>
      <c r="H40" s="5">
        <f t="shared" si="2"/>
        <v>4.0750000000000002</v>
      </c>
    </row>
    <row r="41" spans="1:8" x14ac:dyDescent="0.25">
      <c r="A41" s="3">
        <v>36</v>
      </c>
      <c r="B41" s="3" t="s">
        <v>190</v>
      </c>
      <c r="C41" s="21">
        <v>38902</v>
      </c>
      <c r="D41" s="3" t="s">
        <v>16</v>
      </c>
      <c r="E41" s="3" t="s">
        <v>7</v>
      </c>
      <c r="F41" s="5">
        <v>3.62</v>
      </c>
      <c r="G41" s="5">
        <v>4.5</v>
      </c>
      <c r="H41" s="5">
        <f t="shared" si="2"/>
        <v>4.0600000000000005</v>
      </c>
    </row>
    <row r="42" spans="1:8" x14ac:dyDescent="0.25">
      <c r="A42" s="3">
        <v>37</v>
      </c>
      <c r="B42" s="3" t="s">
        <v>103</v>
      </c>
      <c r="C42" s="21">
        <v>38891</v>
      </c>
      <c r="D42" s="3" t="s">
        <v>16</v>
      </c>
      <c r="E42" s="3" t="s">
        <v>7</v>
      </c>
      <c r="F42" s="5">
        <v>4.1900000000000004</v>
      </c>
      <c r="G42" s="5">
        <v>3.9</v>
      </c>
      <c r="H42" s="5">
        <f t="shared" si="2"/>
        <v>4.0449999999999999</v>
      </c>
    </row>
    <row r="43" spans="1:8" x14ac:dyDescent="0.25">
      <c r="A43" s="3">
        <v>38</v>
      </c>
      <c r="B43" s="3" t="s">
        <v>143</v>
      </c>
      <c r="C43" s="21">
        <v>39054</v>
      </c>
      <c r="D43" s="3" t="s">
        <v>16</v>
      </c>
      <c r="E43" s="3" t="s">
        <v>7</v>
      </c>
      <c r="F43" s="5">
        <v>4.18</v>
      </c>
      <c r="G43" s="5">
        <v>3.9</v>
      </c>
      <c r="H43" s="5">
        <f t="shared" si="2"/>
        <v>4.04</v>
      </c>
    </row>
    <row r="44" spans="1:8" x14ac:dyDescent="0.25">
      <c r="A44" s="3">
        <v>39</v>
      </c>
      <c r="B44" s="3" t="s">
        <v>188</v>
      </c>
      <c r="C44" s="21">
        <v>39062</v>
      </c>
      <c r="D44" s="3" t="s">
        <v>16</v>
      </c>
      <c r="E44" s="3" t="s">
        <v>9</v>
      </c>
      <c r="F44" s="5">
        <v>4.25</v>
      </c>
      <c r="G44" s="5">
        <v>3.8</v>
      </c>
      <c r="H44" s="5">
        <f t="shared" si="2"/>
        <v>4.0250000000000004</v>
      </c>
    </row>
    <row r="45" spans="1:8" x14ac:dyDescent="0.25">
      <c r="A45" s="3">
        <v>40</v>
      </c>
      <c r="B45" s="3" t="s">
        <v>141</v>
      </c>
      <c r="C45" s="21">
        <f>C44</f>
        <v>39062</v>
      </c>
      <c r="D45" s="3" t="str">
        <f>D44</f>
        <v>оригинал</v>
      </c>
      <c r="E45" s="3" t="s">
        <v>7</v>
      </c>
      <c r="F45" s="5">
        <v>4.1399999999999997</v>
      </c>
      <c r="G45" s="5">
        <v>3.9</v>
      </c>
      <c r="H45" s="5">
        <f t="shared" si="2"/>
        <v>4.0199999999999996</v>
      </c>
    </row>
    <row r="46" spans="1:8" x14ac:dyDescent="0.25">
      <c r="A46" s="3">
        <v>41</v>
      </c>
      <c r="B46" s="3" t="s">
        <v>120</v>
      </c>
      <c r="C46" s="21">
        <v>38706</v>
      </c>
      <c r="D46" s="3" t="s">
        <v>16</v>
      </c>
      <c r="E46" s="3" t="s">
        <v>7</v>
      </c>
      <c r="F46" s="5">
        <v>3.21</v>
      </c>
      <c r="G46" s="5">
        <v>4.8</v>
      </c>
      <c r="H46" s="5">
        <f t="shared" si="2"/>
        <v>4.0049999999999999</v>
      </c>
    </row>
    <row r="47" spans="1:8" x14ac:dyDescent="0.25">
      <c r="A47" s="3">
        <v>42</v>
      </c>
      <c r="B47" s="3" t="s">
        <v>110</v>
      </c>
      <c r="C47" s="21">
        <v>38772</v>
      </c>
      <c r="D47" s="3" t="s">
        <v>16</v>
      </c>
      <c r="E47" s="3" t="s">
        <v>9</v>
      </c>
      <c r="F47" s="5">
        <v>4.16</v>
      </c>
      <c r="G47" s="5">
        <v>3.8</v>
      </c>
      <c r="H47" s="5">
        <f t="shared" si="2"/>
        <v>3.98</v>
      </c>
    </row>
    <row r="48" spans="1:8" x14ac:dyDescent="0.25">
      <c r="A48" s="3">
        <v>43</v>
      </c>
      <c r="B48" s="3" t="s">
        <v>87</v>
      </c>
      <c r="C48" s="21">
        <v>38845</v>
      </c>
      <c r="D48" s="3" t="s">
        <v>16</v>
      </c>
      <c r="E48" s="3" t="s">
        <v>7</v>
      </c>
      <c r="F48" s="5">
        <v>3.91</v>
      </c>
      <c r="G48" s="5">
        <v>4</v>
      </c>
      <c r="H48" s="5">
        <f t="shared" si="2"/>
        <v>3.9550000000000001</v>
      </c>
    </row>
    <row r="49" spans="1:8" x14ac:dyDescent="0.25">
      <c r="A49" s="3">
        <v>44</v>
      </c>
      <c r="B49" s="3" t="s">
        <v>54</v>
      </c>
      <c r="C49" s="21">
        <v>38879</v>
      </c>
      <c r="D49" s="3" t="s">
        <v>16</v>
      </c>
      <c r="E49" s="3" t="s">
        <v>7</v>
      </c>
      <c r="F49" s="5">
        <v>4.0999999999999996</v>
      </c>
      <c r="G49" s="5">
        <v>3.8</v>
      </c>
      <c r="H49" s="5">
        <f t="shared" si="2"/>
        <v>3.9499999999999997</v>
      </c>
    </row>
    <row r="50" spans="1:8" x14ac:dyDescent="0.25">
      <c r="A50" s="3">
        <v>45</v>
      </c>
      <c r="B50" s="3" t="s">
        <v>130</v>
      </c>
      <c r="C50" s="21">
        <v>39041</v>
      </c>
      <c r="D50" s="3" t="s">
        <v>16</v>
      </c>
      <c r="E50" s="3" t="s">
        <v>7</v>
      </c>
      <c r="F50" s="5">
        <v>4.37</v>
      </c>
      <c r="G50" s="5">
        <v>3.5</v>
      </c>
      <c r="H50" s="5">
        <f t="shared" si="2"/>
        <v>3.9350000000000001</v>
      </c>
    </row>
    <row r="51" spans="1:8" x14ac:dyDescent="0.25">
      <c r="A51" s="3">
        <v>46</v>
      </c>
      <c r="B51" s="13" t="s">
        <v>10</v>
      </c>
      <c r="C51" s="20">
        <v>38450</v>
      </c>
      <c r="D51" s="11" t="s">
        <v>16</v>
      </c>
      <c r="E51" s="10" t="s">
        <v>7</v>
      </c>
      <c r="F51" s="5">
        <v>3.37</v>
      </c>
      <c r="G51" s="5">
        <v>4.5</v>
      </c>
      <c r="H51" s="5">
        <f t="shared" si="2"/>
        <v>3.9350000000000001</v>
      </c>
    </row>
    <row r="52" spans="1:8" x14ac:dyDescent="0.25">
      <c r="A52" s="3">
        <v>47</v>
      </c>
      <c r="B52" s="3" t="s">
        <v>140</v>
      </c>
      <c r="C52" s="21">
        <v>38729</v>
      </c>
      <c r="D52" s="3" t="s">
        <v>16</v>
      </c>
      <c r="E52" s="3" t="s">
        <v>7</v>
      </c>
      <c r="F52" s="5">
        <v>4.05</v>
      </c>
      <c r="G52" s="5">
        <v>3.8</v>
      </c>
      <c r="H52" s="5">
        <f t="shared" si="2"/>
        <v>3.9249999999999998</v>
      </c>
    </row>
    <row r="53" spans="1:8" x14ac:dyDescent="0.25">
      <c r="A53" s="3">
        <v>48</v>
      </c>
      <c r="B53" s="3" t="s">
        <v>45</v>
      </c>
      <c r="C53" s="21">
        <v>39181</v>
      </c>
      <c r="D53" s="5" t="s">
        <v>16</v>
      </c>
      <c r="E53" s="5" t="s">
        <v>7</v>
      </c>
      <c r="F53" s="5">
        <v>4</v>
      </c>
      <c r="G53" s="5">
        <v>3.8</v>
      </c>
      <c r="H53" s="5">
        <f t="shared" si="2"/>
        <v>3.9</v>
      </c>
    </row>
    <row r="54" spans="1:8" x14ac:dyDescent="0.25">
      <c r="A54" s="3">
        <v>49</v>
      </c>
      <c r="B54" s="3" t="s">
        <v>137</v>
      </c>
      <c r="C54" s="21">
        <v>38785</v>
      </c>
      <c r="D54" s="3" t="s">
        <v>16</v>
      </c>
      <c r="E54" s="3" t="s">
        <v>7</v>
      </c>
      <c r="F54" s="5">
        <v>3.9</v>
      </c>
      <c r="G54" s="5">
        <v>3.9</v>
      </c>
      <c r="H54" s="5">
        <f t="shared" si="2"/>
        <v>3.9</v>
      </c>
    </row>
    <row r="55" spans="1:8" x14ac:dyDescent="0.25">
      <c r="A55" s="3">
        <v>50</v>
      </c>
      <c r="B55" s="3" t="s">
        <v>88</v>
      </c>
      <c r="C55" s="21">
        <v>39009</v>
      </c>
      <c r="D55" s="3" t="s">
        <v>16</v>
      </c>
      <c r="E55" s="3" t="s">
        <v>7</v>
      </c>
      <c r="F55" s="5">
        <v>3.76</v>
      </c>
      <c r="G55" s="5">
        <v>4</v>
      </c>
      <c r="H55" s="5">
        <f t="shared" si="2"/>
        <v>3.88</v>
      </c>
    </row>
    <row r="56" spans="1:8" x14ac:dyDescent="0.25">
      <c r="A56" s="3">
        <v>51</v>
      </c>
      <c r="B56" s="3" t="s">
        <v>121</v>
      </c>
      <c r="C56" s="21">
        <v>38687</v>
      </c>
      <c r="D56" s="3" t="s">
        <v>16</v>
      </c>
      <c r="E56" s="3" t="s">
        <v>7</v>
      </c>
      <c r="F56" s="5">
        <v>3.74</v>
      </c>
      <c r="G56" s="5">
        <v>4</v>
      </c>
      <c r="H56" s="5">
        <f t="shared" si="2"/>
        <v>3.87</v>
      </c>
    </row>
    <row r="57" spans="1:8" x14ac:dyDescent="0.25">
      <c r="A57" s="3">
        <v>52</v>
      </c>
      <c r="B57" s="3" t="s">
        <v>175</v>
      </c>
      <c r="C57" s="21">
        <v>38937</v>
      </c>
      <c r="D57" s="3" t="s">
        <v>16</v>
      </c>
      <c r="E57" s="3" t="s">
        <v>9</v>
      </c>
      <c r="F57" s="5">
        <v>3.79</v>
      </c>
      <c r="G57" s="5">
        <v>3.9</v>
      </c>
      <c r="H57" s="5">
        <f t="shared" si="2"/>
        <v>3.8449999999999998</v>
      </c>
    </row>
    <row r="58" spans="1:8" x14ac:dyDescent="0.25">
      <c r="A58" s="3">
        <v>53</v>
      </c>
      <c r="B58" s="3" t="s">
        <v>168</v>
      </c>
      <c r="C58" s="21">
        <v>38762</v>
      </c>
      <c r="D58" s="3" t="s">
        <v>16</v>
      </c>
      <c r="E58" s="3" t="s">
        <v>7</v>
      </c>
      <c r="F58" s="5">
        <v>3.65</v>
      </c>
      <c r="G58" s="5">
        <v>4</v>
      </c>
      <c r="H58" s="5">
        <f t="shared" si="2"/>
        <v>3.8250000000000002</v>
      </c>
    </row>
    <row r="59" spans="1:8" x14ac:dyDescent="0.25">
      <c r="A59" s="3">
        <v>54</v>
      </c>
      <c r="B59" s="3" t="s">
        <v>186</v>
      </c>
      <c r="C59" s="21">
        <v>38923</v>
      </c>
      <c r="D59" s="3" t="s">
        <v>16</v>
      </c>
      <c r="E59" s="3" t="s">
        <v>7</v>
      </c>
      <c r="F59" s="5">
        <v>4.33</v>
      </c>
      <c r="G59" s="5">
        <v>3.3</v>
      </c>
      <c r="H59" s="5">
        <f t="shared" si="2"/>
        <v>3.8149999999999999</v>
      </c>
    </row>
    <row r="60" spans="1:8" x14ac:dyDescent="0.25">
      <c r="A60" s="3">
        <v>55</v>
      </c>
      <c r="B60" s="3" t="s">
        <v>142</v>
      </c>
      <c r="C60" s="21">
        <v>38969</v>
      </c>
      <c r="D60" s="3" t="s">
        <v>16</v>
      </c>
      <c r="E60" s="3" t="s">
        <v>7</v>
      </c>
      <c r="F60" s="5">
        <v>4.32</v>
      </c>
      <c r="G60" s="5">
        <v>3.3</v>
      </c>
      <c r="H60" s="5">
        <f t="shared" si="2"/>
        <v>3.81</v>
      </c>
    </row>
    <row r="61" spans="1:8" x14ac:dyDescent="0.25">
      <c r="A61" s="3">
        <v>56</v>
      </c>
      <c r="B61" s="3" t="s">
        <v>28</v>
      </c>
      <c r="C61" s="21">
        <v>39071</v>
      </c>
      <c r="D61" s="3" t="s">
        <v>16</v>
      </c>
      <c r="E61" s="3" t="s">
        <v>7</v>
      </c>
      <c r="F61" s="5">
        <v>3.81</v>
      </c>
      <c r="G61" s="5">
        <v>3.8</v>
      </c>
      <c r="H61" s="5">
        <f t="shared" si="2"/>
        <v>3.8049999999999997</v>
      </c>
    </row>
    <row r="62" spans="1:8" x14ac:dyDescent="0.25">
      <c r="A62" s="3">
        <v>57</v>
      </c>
      <c r="B62" s="3" t="s">
        <v>159</v>
      </c>
      <c r="C62" s="21">
        <v>38678</v>
      </c>
      <c r="D62" s="3" t="s">
        <v>16</v>
      </c>
      <c r="E62" s="3" t="s">
        <v>7</v>
      </c>
      <c r="F62" s="5">
        <v>4.0999999999999996</v>
      </c>
      <c r="G62" s="5">
        <v>3.5</v>
      </c>
      <c r="H62" s="5">
        <f t="shared" si="2"/>
        <v>3.8</v>
      </c>
    </row>
    <row r="63" spans="1:8" x14ac:dyDescent="0.25">
      <c r="A63" s="3">
        <v>58</v>
      </c>
      <c r="B63" s="3" t="s">
        <v>124</v>
      </c>
      <c r="C63" s="21">
        <v>38872</v>
      </c>
      <c r="D63" s="3" t="s">
        <v>16</v>
      </c>
      <c r="E63" s="3" t="s">
        <v>7</v>
      </c>
      <c r="F63" s="5">
        <v>4.58</v>
      </c>
      <c r="G63" s="5">
        <v>3</v>
      </c>
      <c r="H63" s="5">
        <f t="shared" si="2"/>
        <v>3.79</v>
      </c>
    </row>
    <row r="64" spans="1:8" x14ac:dyDescent="0.25">
      <c r="A64" s="3">
        <v>59</v>
      </c>
      <c r="B64" s="3" t="s">
        <v>26</v>
      </c>
      <c r="C64" s="21">
        <v>38724</v>
      </c>
      <c r="D64" s="3" t="s">
        <v>16</v>
      </c>
      <c r="E64" s="3" t="s">
        <v>7</v>
      </c>
      <c r="F64" s="5">
        <v>4.33</v>
      </c>
      <c r="G64" s="5">
        <v>3.2</v>
      </c>
      <c r="H64" s="5">
        <f t="shared" si="2"/>
        <v>3.7650000000000001</v>
      </c>
    </row>
    <row r="65" spans="1:8" x14ac:dyDescent="0.25">
      <c r="A65" s="3">
        <v>60</v>
      </c>
      <c r="B65" s="3" t="s">
        <v>108</v>
      </c>
      <c r="C65" s="21">
        <v>38830</v>
      </c>
      <c r="D65" s="3" t="s">
        <v>16</v>
      </c>
      <c r="E65" s="3" t="s">
        <v>7</v>
      </c>
      <c r="F65" s="5">
        <v>3.8</v>
      </c>
      <c r="G65" s="5">
        <v>3.7</v>
      </c>
      <c r="H65" s="5">
        <f t="shared" si="2"/>
        <v>3.75</v>
      </c>
    </row>
    <row r="66" spans="1:8" x14ac:dyDescent="0.25">
      <c r="A66" s="3">
        <v>61</v>
      </c>
      <c r="B66" s="3" t="s">
        <v>89</v>
      </c>
      <c r="C66" s="21">
        <v>38934</v>
      </c>
      <c r="D66" s="3" t="s">
        <v>16</v>
      </c>
      <c r="E66" s="3" t="s">
        <v>9</v>
      </c>
      <c r="F66" s="5">
        <v>3.7</v>
      </c>
      <c r="G66" s="5">
        <v>3.8</v>
      </c>
      <c r="H66" s="5">
        <f t="shared" si="2"/>
        <v>3.75</v>
      </c>
    </row>
    <row r="67" spans="1:8" x14ac:dyDescent="0.25">
      <c r="A67" s="3">
        <v>62</v>
      </c>
      <c r="B67" s="3" t="s">
        <v>197</v>
      </c>
      <c r="C67" s="21">
        <v>38644</v>
      </c>
      <c r="D67" s="3" t="s">
        <v>16</v>
      </c>
      <c r="E67" s="3" t="s">
        <v>9</v>
      </c>
      <c r="F67" s="5">
        <v>3.5</v>
      </c>
      <c r="G67" s="5">
        <v>4</v>
      </c>
      <c r="H67" s="5">
        <f t="shared" si="2"/>
        <v>3.75</v>
      </c>
    </row>
    <row r="68" spans="1:8" x14ac:dyDescent="0.25">
      <c r="A68" s="3">
        <v>63</v>
      </c>
      <c r="B68" s="3" t="s">
        <v>132</v>
      </c>
      <c r="C68" s="21">
        <v>38608</v>
      </c>
      <c r="D68" s="3" t="s">
        <v>16</v>
      </c>
      <c r="E68" s="3" t="s">
        <v>7</v>
      </c>
      <c r="F68" s="5">
        <v>3.96</v>
      </c>
      <c r="G68" s="5">
        <v>3.5</v>
      </c>
      <c r="H68" s="5">
        <f t="shared" si="2"/>
        <v>3.73</v>
      </c>
    </row>
    <row r="69" spans="1:8" x14ac:dyDescent="0.25">
      <c r="A69" s="3">
        <v>64</v>
      </c>
      <c r="B69" s="3" t="s">
        <v>172</v>
      </c>
      <c r="C69" s="21">
        <v>38820</v>
      </c>
      <c r="D69" s="3" t="s">
        <v>16</v>
      </c>
      <c r="E69" s="3" t="s">
        <v>7</v>
      </c>
      <c r="F69" s="5">
        <v>3.96</v>
      </c>
      <c r="G69" s="5">
        <v>3.5</v>
      </c>
      <c r="H69" s="5">
        <f t="shared" si="2"/>
        <v>3.73</v>
      </c>
    </row>
    <row r="70" spans="1:8" x14ac:dyDescent="0.25">
      <c r="A70" s="3">
        <v>65</v>
      </c>
      <c r="B70" s="3" t="s">
        <v>193</v>
      </c>
      <c r="C70" s="21">
        <v>38805</v>
      </c>
      <c r="D70" s="3" t="s">
        <v>16</v>
      </c>
      <c r="E70" s="3" t="s">
        <v>9</v>
      </c>
      <c r="F70" s="5">
        <v>4.1500000000000004</v>
      </c>
      <c r="G70" s="5">
        <v>3.3</v>
      </c>
      <c r="H70" s="5">
        <f t="shared" si="2"/>
        <v>3.7250000000000001</v>
      </c>
    </row>
    <row r="71" spans="1:8" x14ac:dyDescent="0.25">
      <c r="A71" s="3">
        <v>66</v>
      </c>
      <c r="B71" s="3" t="s">
        <v>131</v>
      </c>
      <c r="C71" s="21">
        <v>39214</v>
      </c>
      <c r="D71" s="3" t="s">
        <v>16</v>
      </c>
      <c r="E71" s="3" t="s">
        <v>7</v>
      </c>
      <c r="F71" s="5">
        <v>3.95</v>
      </c>
      <c r="G71" s="5">
        <v>3.5</v>
      </c>
      <c r="H71" s="5">
        <f t="shared" ref="H71:H102" si="3">AVERAGE(F71:G71)</f>
        <v>3.7250000000000001</v>
      </c>
    </row>
    <row r="72" spans="1:8" x14ac:dyDescent="0.25">
      <c r="A72" s="3">
        <v>67</v>
      </c>
      <c r="B72" s="3" t="s">
        <v>117</v>
      </c>
      <c r="C72" s="21">
        <v>38809</v>
      </c>
      <c r="D72" s="5" t="s">
        <v>16</v>
      </c>
      <c r="E72" s="5" t="s">
        <v>7</v>
      </c>
      <c r="F72" s="5">
        <v>3.65</v>
      </c>
      <c r="G72" s="5">
        <v>3.8</v>
      </c>
      <c r="H72" s="5">
        <f t="shared" si="3"/>
        <v>3.7249999999999996</v>
      </c>
    </row>
    <row r="73" spans="1:8" x14ac:dyDescent="0.25">
      <c r="A73" s="3">
        <v>68</v>
      </c>
      <c r="B73" s="3" t="s">
        <v>194</v>
      </c>
      <c r="C73" s="21">
        <v>38898</v>
      </c>
      <c r="D73" s="3" t="s">
        <v>16</v>
      </c>
      <c r="E73" s="3" t="s">
        <v>9</v>
      </c>
      <c r="F73" s="5">
        <v>3.93</v>
      </c>
      <c r="G73" s="5">
        <v>3.5</v>
      </c>
      <c r="H73" s="5">
        <f t="shared" si="3"/>
        <v>3.7149999999999999</v>
      </c>
    </row>
    <row r="74" spans="1:8" x14ac:dyDescent="0.25">
      <c r="A74" s="3">
        <v>69</v>
      </c>
      <c r="B74" s="3" t="s">
        <v>20</v>
      </c>
      <c r="C74" s="21">
        <v>38483</v>
      </c>
      <c r="D74" s="3" t="s">
        <v>16</v>
      </c>
      <c r="E74" s="3" t="s">
        <v>9</v>
      </c>
      <c r="F74" s="5">
        <v>3.53</v>
      </c>
      <c r="G74" s="5">
        <v>3.9</v>
      </c>
      <c r="H74" s="5">
        <f t="shared" si="3"/>
        <v>3.7149999999999999</v>
      </c>
    </row>
    <row r="75" spans="1:8" x14ac:dyDescent="0.25">
      <c r="A75" s="3">
        <v>70</v>
      </c>
      <c r="B75" s="3" t="s">
        <v>98</v>
      </c>
      <c r="C75" s="21">
        <v>38694</v>
      </c>
      <c r="D75" s="3" t="s">
        <v>16</v>
      </c>
      <c r="E75" s="3" t="s">
        <v>7</v>
      </c>
      <c r="F75" s="5">
        <v>4.41</v>
      </c>
      <c r="G75" s="5">
        <v>3</v>
      </c>
      <c r="H75" s="5">
        <f t="shared" si="3"/>
        <v>3.7050000000000001</v>
      </c>
    </row>
    <row r="76" spans="1:8" x14ac:dyDescent="0.25">
      <c r="A76" s="3">
        <v>71</v>
      </c>
      <c r="B76" s="3" t="s">
        <v>126</v>
      </c>
      <c r="C76" s="21">
        <v>38953</v>
      </c>
      <c r="D76" s="3" t="s">
        <v>16</v>
      </c>
      <c r="E76" s="3" t="s">
        <v>9</v>
      </c>
      <c r="F76" s="5">
        <v>4.3</v>
      </c>
      <c r="G76" s="5">
        <v>3.1</v>
      </c>
      <c r="H76" s="5">
        <f t="shared" si="3"/>
        <v>3.7</v>
      </c>
    </row>
    <row r="77" spans="1:8" x14ac:dyDescent="0.25">
      <c r="A77" s="3">
        <v>72</v>
      </c>
      <c r="B77" s="3" t="s">
        <v>114</v>
      </c>
      <c r="C77" s="21">
        <v>38928</v>
      </c>
      <c r="D77" s="3" t="s">
        <v>16</v>
      </c>
      <c r="E77" s="3" t="s">
        <v>7</v>
      </c>
      <c r="F77" s="5">
        <v>4.37</v>
      </c>
      <c r="G77" s="5">
        <v>3</v>
      </c>
      <c r="H77" s="5">
        <f t="shared" si="3"/>
        <v>3.6850000000000001</v>
      </c>
    </row>
    <row r="78" spans="1:8" x14ac:dyDescent="0.25">
      <c r="A78" s="3">
        <v>73</v>
      </c>
      <c r="B78" s="3" t="s">
        <v>47</v>
      </c>
      <c r="C78" s="21">
        <v>38933</v>
      </c>
      <c r="D78" s="3" t="s">
        <v>16</v>
      </c>
      <c r="E78" s="3" t="s">
        <v>7</v>
      </c>
      <c r="F78" s="5">
        <v>3.5</v>
      </c>
      <c r="G78" s="5">
        <v>3.8</v>
      </c>
      <c r="H78" s="5">
        <f t="shared" si="3"/>
        <v>3.65</v>
      </c>
    </row>
    <row r="79" spans="1:8" x14ac:dyDescent="0.25">
      <c r="A79" s="3">
        <v>74</v>
      </c>
      <c r="B79" s="3" t="s">
        <v>65</v>
      </c>
      <c r="C79" s="21">
        <v>39072</v>
      </c>
      <c r="D79" s="5" t="s">
        <v>16</v>
      </c>
      <c r="E79" s="5" t="s">
        <v>9</v>
      </c>
      <c r="F79" s="5">
        <v>3.5</v>
      </c>
      <c r="G79" s="5">
        <v>3.8</v>
      </c>
      <c r="H79" s="5">
        <f t="shared" si="3"/>
        <v>3.65</v>
      </c>
    </row>
    <row r="80" spans="1:8" x14ac:dyDescent="0.25">
      <c r="A80" s="3">
        <v>75</v>
      </c>
      <c r="B80" s="3" t="s">
        <v>100</v>
      </c>
      <c r="C80" s="21">
        <v>38723</v>
      </c>
      <c r="D80" s="5" t="s">
        <v>16</v>
      </c>
      <c r="E80" s="5" t="s">
        <v>7</v>
      </c>
      <c r="F80" s="5">
        <v>3.33</v>
      </c>
      <c r="G80" s="5">
        <v>3.9</v>
      </c>
      <c r="H80" s="5">
        <f t="shared" si="3"/>
        <v>3.6150000000000002</v>
      </c>
    </row>
    <row r="81" spans="1:8" x14ac:dyDescent="0.25">
      <c r="A81" s="3">
        <v>76</v>
      </c>
      <c r="B81" s="3" t="s">
        <v>160</v>
      </c>
      <c r="C81" s="21">
        <v>38949</v>
      </c>
      <c r="D81" s="3" t="s">
        <v>16</v>
      </c>
      <c r="E81" s="3" t="s">
        <v>9</v>
      </c>
      <c r="F81" s="5">
        <v>3.89</v>
      </c>
      <c r="G81" s="5">
        <v>3.3</v>
      </c>
      <c r="H81" s="5">
        <f t="shared" si="3"/>
        <v>3.5949999999999998</v>
      </c>
    </row>
    <row r="82" spans="1:8" x14ac:dyDescent="0.25">
      <c r="A82" s="3">
        <v>77</v>
      </c>
      <c r="B82" s="3" t="s">
        <v>83</v>
      </c>
      <c r="C82" s="21">
        <v>38603</v>
      </c>
      <c r="D82" s="3" t="s">
        <v>16</v>
      </c>
      <c r="E82" s="3" t="s">
        <v>7</v>
      </c>
      <c r="F82" s="5">
        <v>4.16</v>
      </c>
      <c r="G82" s="5">
        <v>3</v>
      </c>
      <c r="H82" s="5">
        <f t="shared" si="3"/>
        <v>3.58</v>
      </c>
    </row>
    <row r="83" spans="1:8" x14ac:dyDescent="0.25">
      <c r="A83" s="3">
        <v>78</v>
      </c>
      <c r="B83" s="3" t="s">
        <v>157</v>
      </c>
      <c r="C83" s="21">
        <v>38449</v>
      </c>
      <c r="D83" s="3" t="s">
        <v>16</v>
      </c>
      <c r="E83" s="3" t="s">
        <v>7</v>
      </c>
      <c r="F83" s="5">
        <v>3.35</v>
      </c>
      <c r="G83" s="5">
        <v>3.8</v>
      </c>
      <c r="H83" s="5">
        <f t="shared" si="3"/>
        <v>3.5750000000000002</v>
      </c>
    </row>
    <row r="84" spans="1:8" x14ac:dyDescent="0.25">
      <c r="A84" s="3">
        <v>79</v>
      </c>
      <c r="B84" s="3" t="s">
        <v>97</v>
      </c>
      <c r="C84" s="21">
        <v>38989</v>
      </c>
      <c r="D84" s="3" t="s">
        <v>16</v>
      </c>
      <c r="E84" s="3" t="s">
        <v>7</v>
      </c>
      <c r="F84" s="5">
        <v>3.72</v>
      </c>
      <c r="G84" s="5">
        <v>3.4</v>
      </c>
      <c r="H84" s="5">
        <f t="shared" si="3"/>
        <v>3.56</v>
      </c>
    </row>
    <row r="85" spans="1:8" x14ac:dyDescent="0.25">
      <c r="A85" s="3">
        <v>80</v>
      </c>
      <c r="B85" s="3" t="s">
        <v>109</v>
      </c>
      <c r="C85" s="21">
        <v>38882</v>
      </c>
      <c r="D85" s="5" t="s">
        <v>16</v>
      </c>
      <c r="E85" s="5" t="s">
        <v>7</v>
      </c>
      <c r="F85" s="5">
        <v>3.91</v>
      </c>
      <c r="G85" s="5">
        <v>3.2</v>
      </c>
      <c r="H85" s="5">
        <f t="shared" si="3"/>
        <v>3.5550000000000002</v>
      </c>
    </row>
    <row r="86" spans="1:8" x14ac:dyDescent="0.25">
      <c r="A86" s="3">
        <v>81</v>
      </c>
      <c r="B86" s="3" t="s">
        <v>102</v>
      </c>
      <c r="C86" s="21">
        <v>38786</v>
      </c>
      <c r="D86" s="3" t="s">
        <v>16</v>
      </c>
      <c r="E86" s="3" t="s">
        <v>7</v>
      </c>
      <c r="F86" s="5">
        <v>4.0999999999999996</v>
      </c>
      <c r="G86" s="5">
        <v>3</v>
      </c>
      <c r="H86" s="5">
        <f t="shared" si="3"/>
        <v>3.55</v>
      </c>
    </row>
    <row r="87" spans="1:8" x14ac:dyDescent="0.25">
      <c r="A87" s="3">
        <v>82</v>
      </c>
      <c r="B87" s="3" t="s">
        <v>66</v>
      </c>
      <c r="C87" s="21">
        <v>38018</v>
      </c>
      <c r="D87" s="3" t="s">
        <v>16</v>
      </c>
      <c r="E87" s="5" t="s">
        <v>7</v>
      </c>
      <c r="F87" s="5">
        <v>3.7</v>
      </c>
      <c r="G87" s="5">
        <v>3.4</v>
      </c>
      <c r="H87" s="5">
        <f t="shared" si="3"/>
        <v>3.55</v>
      </c>
    </row>
    <row r="88" spans="1:8" x14ac:dyDescent="0.25">
      <c r="A88" s="3">
        <v>83</v>
      </c>
      <c r="B88" s="3" t="s">
        <v>166</v>
      </c>
      <c r="C88" s="21">
        <v>38908</v>
      </c>
      <c r="D88" s="3" t="s">
        <v>16</v>
      </c>
      <c r="E88" s="3" t="s">
        <v>7</v>
      </c>
      <c r="F88" s="5">
        <v>3.3</v>
      </c>
      <c r="G88" s="5">
        <v>3.8</v>
      </c>
      <c r="H88" s="5">
        <f t="shared" si="3"/>
        <v>3.55</v>
      </c>
    </row>
    <row r="89" spans="1:8" x14ac:dyDescent="0.25">
      <c r="A89" s="3">
        <v>84</v>
      </c>
      <c r="B89" s="3" t="s">
        <v>56</v>
      </c>
      <c r="C89" s="21">
        <v>38468</v>
      </c>
      <c r="D89" s="3" t="s">
        <v>16</v>
      </c>
      <c r="E89" s="3" t="s">
        <v>7</v>
      </c>
      <c r="F89" s="5">
        <v>3.79</v>
      </c>
      <c r="G89" s="5">
        <v>3.3</v>
      </c>
      <c r="H89" s="5">
        <f t="shared" si="3"/>
        <v>3.5449999999999999</v>
      </c>
    </row>
    <row r="90" spans="1:8" x14ac:dyDescent="0.25">
      <c r="A90" s="3">
        <v>85</v>
      </c>
      <c r="B90" s="3" t="s">
        <v>184</v>
      </c>
      <c r="C90" s="21">
        <v>38836</v>
      </c>
      <c r="D90" s="3" t="s">
        <v>16</v>
      </c>
      <c r="E90" s="3" t="s">
        <v>9</v>
      </c>
      <c r="F90" s="5">
        <v>3.85</v>
      </c>
      <c r="G90" s="5">
        <v>3.2</v>
      </c>
      <c r="H90" s="5">
        <f t="shared" si="3"/>
        <v>3.5250000000000004</v>
      </c>
    </row>
    <row r="91" spans="1:8" x14ac:dyDescent="0.25">
      <c r="A91" s="3">
        <v>86</v>
      </c>
      <c r="B91" s="3" t="s">
        <v>94</v>
      </c>
      <c r="C91" s="21">
        <v>38853</v>
      </c>
      <c r="D91" s="3" t="s">
        <v>16</v>
      </c>
      <c r="E91" s="3" t="s">
        <v>7</v>
      </c>
      <c r="F91" s="5">
        <v>3.75</v>
      </c>
      <c r="G91" s="5">
        <v>3.3</v>
      </c>
      <c r="H91" s="5">
        <f t="shared" si="3"/>
        <v>3.5249999999999999</v>
      </c>
    </row>
    <row r="92" spans="1:8" x14ac:dyDescent="0.25">
      <c r="A92" s="3">
        <v>87</v>
      </c>
      <c r="B92" s="3" t="s">
        <v>148</v>
      </c>
      <c r="C92" s="21">
        <v>38752</v>
      </c>
      <c r="D92" s="5" t="s">
        <v>16</v>
      </c>
      <c r="E92" s="5" t="s">
        <v>9</v>
      </c>
      <c r="F92" s="5">
        <v>3.65</v>
      </c>
      <c r="G92" s="5">
        <v>3.4</v>
      </c>
      <c r="H92" s="5">
        <f t="shared" si="3"/>
        <v>3.5249999999999999</v>
      </c>
    </row>
    <row r="93" spans="1:8" x14ac:dyDescent="0.25">
      <c r="A93" s="3">
        <v>88</v>
      </c>
      <c r="B93" s="3" t="s">
        <v>147</v>
      </c>
      <c r="C93" s="21">
        <v>39182</v>
      </c>
      <c r="D93" s="3" t="s">
        <v>16</v>
      </c>
      <c r="E93" s="3" t="s">
        <v>9</v>
      </c>
      <c r="F93" s="5">
        <v>4.04</v>
      </c>
      <c r="G93" s="5">
        <v>3</v>
      </c>
      <c r="H93" s="5">
        <f t="shared" si="3"/>
        <v>3.52</v>
      </c>
    </row>
    <row r="94" spans="1:8" x14ac:dyDescent="0.25">
      <c r="A94" s="3">
        <v>89</v>
      </c>
      <c r="B94" s="3" t="s">
        <v>153</v>
      </c>
      <c r="C94" s="21">
        <v>39094</v>
      </c>
      <c r="D94" s="3" t="s">
        <v>16</v>
      </c>
      <c r="E94" s="3" t="s">
        <v>7</v>
      </c>
      <c r="F94" s="5">
        <v>4.04</v>
      </c>
      <c r="G94" s="5">
        <v>3</v>
      </c>
      <c r="H94" s="5">
        <f t="shared" si="3"/>
        <v>3.52</v>
      </c>
    </row>
    <row r="95" spans="1:8" x14ac:dyDescent="0.25">
      <c r="A95" s="3">
        <v>90</v>
      </c>
      <c r="B95" s="3" t="s">
        <v>57</v>
      </c>
      <c r="C95" s="21">
        <v>38996</v>
      </c>
      <c r="D95" s="3" t="s">
        <v>16</v>
      </c>
      <c r="E95" s="3" t="s">
        <v>7</v>
      </c>
      <c r="F95" s="5">
        <v>4</v>
      </c>
      <c r="G95" s="5">
        <v>3</v>
      </c>
      <c r="H95" s="5">
        <f t="shared" si="3"/>
        <v>3.5</v>
      </c>
    </row>
    <row r="96" spans="1:8" x14ac:dyDescent="0.25">
      <c r="A96" s="3">
        <v>91</v>
      </c>
      <c r="B96" s="3" t="s">
        <v>58</v>
      </c>
      <c r="C96" s="21">
        <v>38892</v>
      </c>
      <c r="D96" s="5" t="s">
        <v>16</v>
      </c>
      <c r="E96" s="5" t="s">
        <v>9</v>
      </c>
      <c r="F96" s="5">
        <v>4</v>
      </c>
      <c r="G96" s="5">
        <v>3</v>
      </c>
      <c r="H96" s="5">
        <f t="shared" si="3"/>
        <v>3.5</v>
      </c>
    </row>
    <row r="97" spans="1:12" x14ac:dyDescent="0.25">
      <c r="A97" s="3">
        <v>92</v>
      </c>
      <c r="B97" s="3" t="s">
        <v>69</v>
      </c>
      <c r="C97" s="21">
        <v>38658</v>
      </c>
      <c r="D97" s="3" t="s">
        <v>16</v>
      </c>
      <c r="E97" s="3" t="s">
        <v>7</v>
      </c>
      <c r="F97" s="5">
        <v>4</v>
      </c>
      <c r="G97" s="5">
        <v>3</v>
      </c>
      <c r="H97" s="5">
        <f t="shared" si="3"/>
        <v>3.5</v>
      </c>
    </row>
    <row r="98" spans="1:12" x14ac:dyDescent="0.25">
      <c r="A98" s="3">
        <v>93</v>
      </c>
      <c r="B98" s="3" t="s">
        <v>127</v>
      </c>
      <c r="C98" s="21">
        <v>38568</v>
      </c>
      <c r="D98" s="3" t="s">
        <v>16</v>
      </c>
      <c r="E98" s="3" t="s">
        <v>7</v>
      </c>
      <c r="F98" s="5">
        <v>4</v>
      </c>
      <c r="G98" s="5">
        <v>3</v>
      </c>
      <c r="H98" s="5">
        <f t="shared" si="3"/>
        <v>3.5</v>
      </c>
    </row>
    <row r="99" spans="1:12" x14ac:dyDescent="0.25">
      <c r="A99" s="3">
        <v>94</v>
      </c>
      <c r="B99" s="15" t="s">
        <v>11</v>
      </c>
      <c r="C99" s="20">
        <v>38643</v>
      </c>
      <c r="D99" s="15" t="s">
        <v>16</v>
      </c>
      <c r="E99" s="10" t="s">
        <v>7</v>
      </c>
      <c r="F99" s="5">
        <v>3.8</v>
      </c>
      <c r="G99" s="5">
        <v>3.2</v>
      </c>
      <c r="H99" s="5">
        <f t="shared" si="3"/>
        <v>3.5</v>
      </c>
    </row>
    <row r="100" spans="1:12" x14ac:dyDescent="0.25">
      <c r="A100" s="3">
        <v>95</v>
      </c>
      <c r="B100" s="3" t="s">
        <v>62</v>
      </c>
      <c r="C100" s="21">
        <v>38992</v>
      </c>
      <c r="D100" s="3" t="s">
        <v>16</v>
      </c>
      <c r="E100" s="3" t="s">
        <v>9</v>
      </c>
      <c r="F100" s="5">
        <v>3.5</v>
      </c>
      <c r="G100" s="5">
        <v>3.5</v>
      </c>
      <c r="H100" s="5">
        <f t="shared" si="3"/>
        <v>3.5</v>
      </c>
    </row>
    <row r="101" spans="1:12" x14ac:dyDescent="0.25">
      <c r="A101" s="3">
        <v>96</v>
      </c>
      <c r="B101" s="3" t="s">
        <v>167</v>
      </c>
      <c r="C101" s="21">
        <v>38805</v>
      </c>
      <c r="D101" s="3" t="s">
        <v>16</v>
      </c>
      <c r="E101" s="3" t="s">
        <v>7</v>
      </c>
      <c r="F101" s="5">
        <v>3.5</v>
      </c>
      <c r="G101" s="5">
        <v>3.5</v>
      </c>
      <c r="H101" s="5">
        <f t="shared" si="3"/>
        <v>3.5</v>
      </c>
    </row>
    <row r="102" spans="1:12" x14ac:dyDescent="0.25">
      <c r="A102" s="3">
        <v>97</v>
      </c>
      <c r="B102" s="3" t="s">
        <v>154</v>
      </c>
      <c r="C102" s="21">
        <v>38904</v>
      </c>
      <c r="D102" s="3" t="s">
        <v>16</v>
      </c>
      <c r="E102" s="3" t="s">
        <v>7</v>
      </c>
      <c r="F102" s="5">
        <v>3.6</v>
      </c>
      <c r="G102" s="5">
        <v>3.4</v>
      </c>
      <c r="H102" s="5">
        <f t="shared" si="3"/>
        <v>3.5</v>
      </c>
    </row>
    <row r="103" spans="1:12" x14ac:dyDescent="0.25">
      <c r="A103" s="3">
        <v>98</v>
      </c>
      <c r="B103" s="3" t="s">
        <v>23</v>
      </c>
      <c r="C103" s="21">
        <v>38361</v>
      </c>
      <c r="D103" s="5" t="s">
        <v>16</v>
      </c>
      <c r="E103" s="5" t="s">
        <v>7</v>
      </c>
      <c r="F103" s="5">
        <v>3.6</v>
      </c>
      <c r="G103" s="5">
        <v>3.4</v>
      </c>
      <c r="H103" s="5">
        <f t="shared" ref="H103:H134" si="4">AVERAGE(F103:G103)</f>
        <v>3.5</v>
      </c>
    </row>
    <row r="104" spans="1:12" x14ac:dyDescent="0.25">
      <c r="A104" s="3">
        <v>99</v>
      </c>
      <c r="B104" s="3" t="s">
        <v>133</v>
      </c>
      <c r="C104" s="21">
        <v>38754</v>
      </c>
      <c r="D104" s="5" t="s">
        <v>16</v>
      </c>
      <c r="E104" s="5" t="s">
        <v>7</v>
      </c>
      <c r="F104" s="5">
        <v>3.58</v>
      </c>
      <c r="G104" s="5">
        <v>3.4</v>
      </c>
      <c r="H104" s="5">
        <f t="shared" si="4"/>
        <v>3.49</v>
      </c>
    </row>
    <row r="105" spans="1:12" s="37" customFormat="1" x14ac:dyDescent="0.25">
      <c r="A105" s="3">
        <v>100</v>
      </c>
      <c r="B105" s="3" t="s">
        <v>129</v>
      </c>
      <c r="C105" s="21">
        <v>38016</v>
      </c>
      <c r="D105" s="3" t="s">
        <v>16</v>
      </c>
      <c r="E105" s="3" t="s">
        <v>7</v>
      </c>
      <c r="F105" s="5">
        <v>3.76</v>
      </c>
      <c r="G105" s="5">
        <v>3.2</v>
      </c>
      <c r="H105" s="5">
        <f t="shared" si="4"/>
        <v>3.48</v>
      </c>
      <c r="I105" s="1"/>
      <c r="J105" s="14"/>
      <c r="K105" s="14"/>
      <c r="L105" s="14"/>
    </row>
    <row r="106" spans="1:12" x14ac:dyDescent="0.25">
      <c r="A106" s="25">
        <v>101</v>
      </c>
      <c r="B106" s="25" t="s">
        <v>196</v>
      </c>
      <c r="C106" s="26">
        <v>38390</v>
      </c>
      <c r="D106" s="25" t="s">
        <v>16</v>
      </c>
      <c r="E106" s="25" t="s">
        <v>7</v>
      </c>
      <c r="F106" s="27">
        <v>3.45</v>
      </c>
      <c r="G106" s="27">
        <v>3.5</v>
      </c>
      <c r="H106" s="27">
        <f t="shared" si="4"/>
        <v>3.4750000000000001</v>
      </c>
    </row>
    <row r="107" spans="1:12" x14ac:dyDescent="0.25">
      <c r="A107" s="25">
        <v>102</v>
      </c>
      <c r="B107" s="25" t="s">
        <v>118</v>
      </c>
      <c r="C107" s="26">
        <v>38933</v>
      </c>
      <c r="D107" s="25" t="s">
        <v>16</v>
      </c>
      <c r="E107" s="25" t="s">
        <v>7</v>
      </c>
      <c r="F107" s="27">
        <v>3.9</v>
      </c>
      <c r="G107" s="27">
        <v>3</v>
      </c>
      <c r="H107" s="27">
        <f t="shared" si="4"/>
        <v>3.45</v>
      </c>
    </row>
    <row r="108" spans="1:12" x14ac:dyDescent="0.25">
      <c r="A108" s="25">
        <v>103</v>
      </c>
      <c r="B108" s="25" t="s">
        <v>195</v>
      </c>
      <c r="C108" s="26">
        <v>39008</v>
      </c>
      <c r="D108" s="25" t="s">
        <v>16</v>
      </c>
      <c r="E108" s="25" t="s">
        <v>7</v>
      </c>
      <c r="F108" s="27">
        <v>3.9</v>
      </c>
      <c r="G108" s="27">
        <v>3</v>
      </c>
      <c r="H108" s="27">
        <f t="shared" si="4"/>
        <v>3.45</v>
      </c>
    </row>
    <row r="109" spans="1:12" x14ac:dyDescent="0.25">
      <c r="A109" s="25">
        <v>104</v>
      </c>
      <c r="B109" s="25" t="s">
        <v>60</v>
      </c>
      <c r="C109" s="26">
        <v>38558</v>
      </c>
      <c r="D109" s="25" t="s">
        <v>16</v>
      </c>
      <c r="E109" s="25" t="s">
        <v>9</v>
      </c>
      <c r="F109" s="27">
        <v>3.81</v>
      </c>
      <c r="G109" s="27">
        <v>3</v>
      </c>
      <c r="H109" s="27">
        <f t="shared" si="4"/>
        <v>3.4050000000000002</v>
      </c>
    </row>
    <row r="110" spans="1:12" x14ac:dyDescent="0.25">
      <c r="A110" s="25">
        <v>105</v>
      </c>
      <c r="B110" s="25" t="s">
        <v>80</v>
      </c>
      <c r="C110" s="26">
        <v>38870</v>
      </c>
      <c r="D110" s="27" t="s">
        <v>16</v>
      </c>
      <c r="E110" s="27" t="s">
        <v>7</v>
      </c>
      <c r="F110" s="27">
        <v>3.31</v>
      </c>
      <c r="G110" s="27">
        <v>3.5</v>
      </c>
      <c r="H110" s="27">
        <f t="shared" si="4"/>
        <v>3.4050000000000002</v>
      </c>
    </row>
    <row r="111" spans="1:12" x14ac:dyDescent="0.25">
      <c r="A111" s="25">
        <v>106</v>
      </c>
      <c r="B111" s="25" t="s">
        <v>92</v>
      </c>
      <c r="C111" s="26">
        <v>38683</v>
      </c>
      <c r="D111" s="25" t="s">
        <v>16</v>
      </c>
      <c r="E111" s="25" t="s">
        <v>7</v>
      </c>
      <c r="F111" s="27">
        <v>3.8</v>
      </c>
      <c r="G111" s="27">
        <v>3</v>
      </c>
      <c r="H111" s="27">
        <f t="shared" si="4"/>
        <v>3.4</v>
      </c>
    </row>
    <row r="112" spans="1:12" x14ac:dyDescent="0.25">
      <c r="A112" s="25">
        <v>107</v>
      </c>
      <c r="B112" s="25" t="s">
        <v>38</v>
      </c>
      <c r="C112" s="26">
        <v>39019</v>
      </c>
      <c r="D112" s="27" t="s">
        <v>16</v>
      </c>
      <c r="E112" s="27" t="s">
        <v>7</v>
      </c>
      <c r="F112" s="27">
        <v>3.8</v>
      </c>
      <c r="G112" s="27">
        <v>3</v>
      </c>
      <c r="H112" s="27">
        <f t="shared" si="4"/>
        <v>3.4</v>
      </c>
    </row>
    <row r="113" spans="1:9" x14ac:dyDescent="0.25">
      <c r="A113" s="25">
        <v>108</v>
      </c>
      <c r="B113" s="25" t="s">
        <v>152</v>
      </c>
      <c r="C113" s="26">
        <v>38641</v>
      </c>
      <c r="D113" s="25" t="s">
        <v>16</v>
      </c>
      <c r="E113" s="25" t="s">
        <v>9</v>
      </c>
      <c r="F113" s="27">
        <v>3.8</v>
      </c>
      <c r="G113" s="27">
        <v>3</v>
      </c>
      <c r="H113" s="27">
        <f t="shared" si="4"/>
        <v>3.4</v>
      </c>
    </row>
    <row r="114" spans="1:9" x14ac:dyDescent="0.25">
      <c r="A114" s="25">
        <v>109</v>
      </c>
      <c r="B114" s="25" t="s">
        <v>199</v>
      </c>
      <c r="C114" s="26">
        <v>38690</v>
      </c>
      <c r="D114" s="25" t="s">
        <v>16</v>
      </c>
      <c r="E114" s="25" t="s">
        <v>7</v>
      </c>
      <c r="F114" s="27">
        <v>3.67</v>
      </c>
      <c r="G114" s="27">
        <v>3.1</v>
      </c>
      <c r="H114" s="27">
        <f t="shared" si="4"/>
        <v>3.3849999999999998</v>
      </c>
    </row>
    <row r="115" spans="1:9" x14ac:dyDescent="0.25">
      <c r="A115" s="25">
        <v>110</v>
      </c>
      <c r="B115" s="25" t="s">
        <v>125</v>
      </c>
      <c r="C115" s="26">
        <v>38884</v>
      </c>
      <c r="D115" s="25" t="s">
        <v>16</v>
      </c>
      <c r="E115" s="25" t="s">
        <v>7</v>
      </c>
      <c r="F115" s="27">
        <v>3.76</v>
      </c>
      <c r="G115" s="27">
        <v>3</v>
      </c>
      <c r="H115" s="27">
        <f t="shared" si="4"/>
        <v>3.38</v>
      </c>
    </row>
    <row r="116" spans="1:9" x14ac:dyDescent="0.25">
      <c r="A116" s="25">
        <v>111</v>
      </c>
      <c r="B116" s="25" t="s">
        <v>107</v>
      </c>
      <c r="C116" s="26">
        <v>38697</v>
      </c>
      <c r="D116" s="25" t="s">
        <v>16</v>
      </c>
      <c r="E116" s="25" t="s">
        <v>7</v>
      </c>
      <c r="F116" s="27">
        <v>3.68</v>
      </c>
      <c r="G116" s="27">
        <v>3</v>
      </c>
      <c r="H116" s="27">
        <f t="shared" si="4"/>
        <v>3.34</v>
      </c>
    </row>
    <row r="117" spans="1:9" x14ac:dyDescent="0.25">
      <c r="A117" s="25">
        <v>112</v>
      </c>
      <c r="B117" s="25" t="s">
        <v>14</v>
      </c>
      <c r="C117" s="26">
        <v>38279</v>
      </c>
      <c r="D117" s="27" t="s">
        <v>16</v>
      </c>
      <c r="E117" s="27" t="s">
        <v>7</v>
      </c>
      <c r="F117" s="27">
        <v>3.64</v>
      </c>
      <c r="G117" s="27">
        <v>3</v>
      </c>
      <c r="H117" s="27">
        <f t="shared" si="4"/>
        <v>3.3200000000000003</v>
      </c>
    </row>
    <row r="118" spans="1:9" x14ac:dyDescent="0.25">
      <c r="A118" s="25">
        <v>113</v>
      </c>
      <c r="B118" s="25" t="s">
        <v>22</v>
      </c>
      <c r="C118" s="26">
        <v>38636</v>
      </c>
      <c r="D118" s="27" t="s">
        <v>16</v>
      </c>
      <c r="E118" s="27" t="s">
        <v>7</v>
      </c>
      <c r="F118" s="27">
        <v>3.63</v>
      </c>
      <c r="G118" s="27">
        <v>3</v>
      </c>
      <c r="H118" s="27">
        <f t="shared" si="4"/>
        <v>3.3149999999999999</v>
      </c>
    </row>
    <row r="119" spans="1:9" x14ac:dyDescent="0.25">
      <c r="A119" s="25">
        <v>114</v>
      </c>
      <c r="B119" s="25" t="s">
        <v>155</v>
      </c>
      <c r="C119" s="26">
        <v>39100</v>
      </c>
      <c r="D119" s="25" t="s">
        <v>16</v>
      </c>
      <c r="E119" s="25" t="s">
        <v>9</v>
      </c>
      <c r="F119" s="27">
        <v>3.48</v>
      </c>
      <c r="G119" s="27">
        <v>3.1</v>
      </c>
      <c r="H119" s="27">
        <f t="shared" si="4"/>
        <v>3.29</v>
      </c>
    </row>
    <row r="120" spans="1:9" x14ac:dyDescent="0.25">
      <c r="A120" s="25">
        <v>115</v>
      </c>
      <c r="B120" s="25" t="s">
        <v>214</v>
      </c>
      <c r="C120" s="26">
        <v>39250</v>
      </c>
      <c r="D120" s="25" t="s">
        <v>16</v>
      </c>
      <c r="E120" s="25" t="s">
        <v>7</v>
      </c>
      <c r="F120" s="27">
        <v>3.55</v>
      </c>
      <c r="G120" s="27">
        <v>3</v>
      </c>
      <c r="H120" s="27">
        <f t="shared" si="4"/>
        <v>3.2749999999999999</v>
      </c>
    </row>
    <row r="121" spans="1:9" x14ac:dyDescent="0.25">
      <c r="A121" s="25">
        <v>116</v>
      </c>
      <c r="B121" s="25" t="s">
        <v>75</v>
      </c>
      <c r="C121" s="26">
        <v>38898</v>
      </c>
      <c r="D121" s="25" t="s">
        <v>16</v>
      </c>
      <c r="E121" s="25" t="s">
        <v>9</v>
      </c>
      <c r="F121" s="27">
        <v>3.55</v>
      </c>
      <c r="G121" s="27">
        <v>3</v>
      </c>
      <c r="H121" s="27">
        <f t="shared" si="4"/>
        <v>3.2749999999999999</v>
      </c>
      <c r="I121" s="14"/>
    </row>
    <row r="122" spans="1:9" x14ac:dyDescent="0.25">
      <c r="A122" s="25">
        <v>117</v>
      </c>
      <c r="B122" s="25" t="s">
        <v>77</v>
      </c>
      <c r="C122" s="26">
        <v>38915</v>
      </c>
      <c r="D122" s="25" t="s">
        <v>16</v>
      </c>
      <c r="E122" s="25" t="s">
        <v>7</v>
      </c>
      <c r="F122" s="27">
        <v>3.55</v>
      </c>
      <c r="G122" s="27">
        <v>3</v>
      </c>
      <c r="H122" s="27">
        <f t="shared" si="4"/>
        <v>3.2749999999999999</v>
      </c>
    </row>
    <row r="123" spans="1:9" x14ac:dyDescent="0.25">
      <c r="A123" s="25">
        <v>118</v>
      </c>
      <c r="B123" s="25" t="s">
        <v>128</v>
      </c>
      <c r="C123" s="26">
        <v>38494</v>
      </c>
      <c r="D123" s="25" t="s">
        <v>16</v>
      </c>
      <c r="E123" s="25" t="s">
        <v>7</v>
      </c>
      <c r="F123" s="27">
        <v>3.54</v>
      </c>
      <c r="G123" s="27">
        <v>3</v>
      </c>
      <c r="H123" s="27">
        <f t="shared" si="4"/>
        <v>3.27</v>
      </c>
    </row>
    <row r="124" spans="1:9" x14ac:dyDescent="0.25">
      <c r="A124" s="25">
        <v>119</v>
      </c>
      <c r="B124" s="25" t="s">
        <v>134</v>
      </c>
      <c r="C124" s="26">
        <v>37878</v>
      </c>
      <c r="D124" s="25" t="s">
        <v>16</v>
      </c>
      <c r="E124" s="25" t="s">
        <v>7</v>
      </c>
      <c r="F124" s="27">
        <v>3.47</v>
      </c>
      <c r="G124" s="27">
        <v>3</v>
      </c>
      <c r="H124" s="27">
        <f t="shared" si="4"/>
        <v>3.2350000000000003</v>
      </c>
      <c r="I124" s="14"/>
    </row>
    <row r="125" spans="1:9" x14ac:dyDescent="0.25">
      <c r="A125" s="25">
        <v>120</v>
      </c>
      <c r="B125" s="25" t="s">
        <v>39</v>
      </c>
      <c r="C125" s="26">
        <v>38903</v>
      </c>
      <c r="D125" s="25" t="s">
        <v>16</v>
      </c>
      <c r="E125" s="25" t="s">
        <v>7</v>
      </c>
      <c r="F125" s="27">
        <v>3.43</v>
      </c>
      <c r="G125" s="27">
        <v>3</v>
      </c>
      <c r="H125" s="27">
        <f t="shared" si="4"/>
        <v>3.2149999999999999</v>
      </c>
    </row>
    <row r="126" spans="1:9" x14ac:dyDescent="0.25">
      <c r="A126" s="25">
        <v>121</v>
      </c>
      <c r="B126" s="25" t="s">
        <v>169</v>
      </c>
      <c r="C126" s="26">
        <v>38827</v>
      </c>
      <c r="D126" s="25" t="s">
        <v>16</v>
      </c>
      <c r="E126" s="25" t="s">
        <v>7</v>
      </c>
      <c r="F126" s="27">
        <v>3.33</v>
      </c>
      <c r="G126" s="27">
        <v>3.1</v>
      </c>
      <c r="H126" s="27">
        <f t="shared" si="4"/>
        <v>3.2149999999999999</v>
      </c>
    </row>
    <row r="127" spans="1:9" x14ac:dyDescent="0.25">
      <c r="A127" s="25">
        <v>122</v>
      </c>
      <c r="B127" s="25" t="s">
        <v>178</v>
      </c>
      <c r="C127" s="26">
        <v>38584</v>
      </c>
      <c r="D127" s="25" t="s">
        <v>16</v>
      </c>
      <c r="E127" s="25" t="s">
        <v>9</v>
      </c>
      <c r="F127" s="27">
        <v>3.33</v>
      </c>
      <c r="G127" s="27">
        <v>3.1</v>
      </c>
      <c r="H127" s="27">
        <f t="shared" si="4"/>
        <v>3.2149999999999999</v>
      </c>
    </row>
    <row r="128" spans="1:9" x14ac:dyDescent="0.25">
      <c r="A128" s="25">
        <v>123</v>
      </c>
      <c r="B128" s="25" t="s">
        <v>180</v>
      </c>
      <c r="C128" s="26">
        <v>38517</v>
      </c>
      <c r="D128" s="25" t="s">
        <v>16</v>
      </c>
      <c r="E128" s="25" t="s">
        <v>9</v>
      </c>
      <c r="F128" s="27">
        <v>3.33</v>
      </c>
      <c r="G128" s="27">
        <v>3.1</v>
      </c>
      <c r="H128" s="27">
        <f t="shared" si="4"/>
        <v>3.2149999999999999</v>
      </c>
    </row>
    <row r="129" spans="1:9" x14ac:dyDescent="0.25">
      <c r="A129" s="25">
        <v>124</v>
      </c>
      <c r="B129" s="25" t="s">
        <v>31</v>
      </c>
      <c r="C129" s="26">
        <v>38216</v>
      </c>
      <c r="D129" s="27" t="s">
        <v>16</v>
      </c>
      <c r="E129" s="27" t="s">
        <v>7</v>
      </c>
      <c r="F129" s="27">
        <v>3.37</v>
      </c>
      <c r="G129" s="27">
        <v>3</v>
      </c>
      <c r="H129" s="27">
        <f t="shared" si="4"/>
        <v>3.1850000000000001</v>
      </c>
      <c r="I129" s="14"/>
    </row>
    <row r="130" spans="1:9" x14ac:dyDescent="0.25">
      <c r="A130" s="25">
        <v>125</v>
      </c>
      <c r="B130" s="25" t="s">
        <v>111</v>
      </c>
      <c r="C130" s="26">
        <v>38896</v>
      </c>
      <c r="D130" s="25" t="s">
        <v>16</v>
      </c>
      <c r="E130" s="25" t="s">
        <v>7</v>
      </c>
      <c r="F130" s="27">
        <v>3.35</v>
      </c>
      <c r="G130" s="27">
        <v>3</v>
      </c>
      <c r="H130" s="27">
        <f t="shared" si="4"/>
        <v>3.1749999999999998</v>
      </c>
    </row>
    <row r="131" spans="1:9" x14ac:dyDescent="0.25">
      <c r="A131" s="25">
        <v>126</v>
      </c>
      <c r="B131" s="25" t="s">
        <v>198</v>
      </c>
      <c r="C131" s="26">
        <v>39014</v>
      </c>
      <c r="D131" s="25" t="s">
        <v>16</v>
      </c>
      <c r="E131" s="25" t="s">
        <v>7</v>
      </c>
      <c r="F131" s="27">
        <v>3.35</v>
      </c>
      <c r="G131" s="27">
        <v>3</v>
      </c>
      <c r="H131" s="27">
        <f t="shared" si="4"/>
        <v>3.1749999999999998</v>
      </c>
    </row>
    <row r="132" spans="1:9" x14ac:dyDescent="0.25">
      <c r="A132" s="25">
        <v>127</v>
      </c>
      <c r="B132" s="25" t="s">
        <v>181</v>
      </c>
      <c r="C132" s="26">
        <v>37929</v>
      </c>
      <c r="D132" s="25" t="s">
        <v>16</v>
      </c>
      <c r="E132" s="25" t="s">
        <v>9</v>
      </c>
      <c r="F132" s="27">
        <v>3.31</v>
      </c>
      <c r="G132" s="27">
        <v>3</v>
      </c>
      <c r="H132" s="27">
        <f t="shared" si="4"/>
        <v>3.1550000000000002</v>
      </c>
    </row>
    <row r="133" spans="1:9" x14ac:dyDescent="0.25">
      <c r="A133" s="25">
        <v>128</v>
      </c>
      <c r="B133" s="25" t="s">
        <v>163</v>
      </c>
      <c r="C133" s="26">
        <v>38882</v>
      </c>
      <c r="D133" s="25" t="s">
        <v>16</v>
      </c>
      <c r="E133" s="25" t="s">
        <v>7</v>
      </c>
      <c r="F133" s="27">
        <v>3.2</v>
      </c>
      <c r="G133" s="27">
        <v>3.1</v>
      </c>
      <c r="H133" s="27">
        <f t="shared" si="4"/>
        <v>3.1500000000000004</v>
      </c>
    </row>
    <row r="134" spans="1:9" x14ac:dyDescent="0.25">
      <c r="A134" s="25">
        <v>129</v>
      </c>
      <c r="B134" s="25" t="s">
        <v>185</v>
      </c>
      <c r="C134" s="26">
        <v>37635</v>
      </c>
      <c r="D134" s="25" t="s">
        <v>16</v>
      </c>
      <c r="E134" s="25" t="s">
        <v>7</v>
      </c>
      <c r="F134" s="27">
        <v>3.29</v>
      </c>
      <c r="G134" s="27">
        <v>3</v>
      </c>
      <c r="H134" s="27">
        <f t="shared" si="4"/>
        <v>3.145</v>
      </c>
    </row>
    <row r="135" spans="1:9" x14ac:dyDescent="0.25">
      <c r="A135" s="25">
        <v>130</v>
      </c>
      <c r="B135" s="25" t="s">
        <v>183</v>
      </c>
      <c r="C135" s="26">
        <v>38597</v>
      </c>
      <c r="D135" s="25" t="s">
        <v>16</v>
      </c>
      <c r="E135" s="25" t="s">
        <v>7</v>
      </c>
      <c r="F135" s="27">
        <v>3.25</v>
      </c>
      <c r="G135" s="27">
        <v>3</v>
      </c>
      <c r="H135" s="27">
        <f t="shared" ref="H135:H166" si="5">AVERAGE(F135:G135)</f>
        <v>3.125</v>
      </c>
    </row>
    <row r="136" spans="1:9" x14ac:dyDescent="0.25">
      <c r="A136" s="25">
        <v>131</v>
      </c>
      <c r="B136" s="25" t="s">
        <v>205</v>
      </c>
      <c r="C136" s="26">
        <v>39015</v>
      </c>
      <c r="D136" s="25" t="s">
        <v>16</v>
      </c>
      <c r="E136" s="25" t="s">
        <v>174</v>
      </c>
      <c r="F136" s="27">
        <v>4.7</v>
      </c>
      <c r="G136" s="27">
        <v>0</v>
      </c>
      <c r="H136" s="27">
        <v>0</v>
      </c>
    </row>
    <row r="137" spans="1:9" x14ac:dyDescent="0.25">
      <c r="A137" s="25">
        <v>132</v>
      </c>
      <c r="B137" s="25" t="s">
        <v>206</v>
      </c>
      <c r="C137" s="26">
        <v>38384</v>
      </c>
      <c r="D137" s="25" t="s">
        <v>16</v>
      </c>
      <c r="E137" s="25" t="s">
        <v>174</v>
      </c>
      <c r="F137" s="27">
        <v>4</v>
      </c>
      <c r="G137" s="27">
        <v>0</v>
      </c>
      <c r="H137" s="27">
        <v>0</v>
      </c>
    </row>
    <row r="138" spans="1:9" x14ac:dyDescent="0.25">
      <c r="A138" s="25">
        <v>133</v>
      </c>
      <c r="B138" s="25" t="s">
        <v>202</v>
      </c>
      <c r="C138" s="26">
        <v>39009</v>
      </c>
      <c r="D138" s="27" t="s">
        <v>16</v>
      </c>
      <c r="E138" s="27" t="s">
        <v>174</v>
      </c>
      <c r="F138" s="27">
        <v>3.84</v>
      </c>
      <c r="G138" s="27">
        <v>0</v>
      </c>
      <c r="H138" s="27">
        <v>0</v>
      </c>
    </row>
    <row r="139" spans="1:9" x14ac:dyDescent="0.25">
      <c r="A139" s="25">
        <v>134</v>
      </c>
      <c r="B139" s="25" t="s">
        <v>32</v>
      </c>
      <c r="C139" s="26">
        <v>38739</v>
      </c>
      <c r="D139" s="25" t="s">
        <v>17</v>
      </c>
      <c r="E139" s="25" t="s">
        <v>7</v>
      </c>
      <c r="F139" s="27">
        <v>4.68</v>
      </c>
      <c r="G139" s="27">
        <v>0</v>
      </c>
      <c r="H139" s="27">
        <v>0</v>
      </c>
    </row>
    <row r="140" spans="1:9" x14ac:dyDescent="0.25">
      <c r="A140" s="25">
        <v>135</v>
      </c>
      <c r="B140" s="25" t="s">
        <v>25</v>
      </c>
      <c r="C140" s="26">
        <v>38624</v>
      </c>
      <c r="D140" s="25" t="s">
        <v>17</v>
      </c>
      <c r="E140" s="25" t="s">
        <v>7</v>
      </c>
      <c r="F140" s="27">
        <v>4.5999999999999996</v>
      </c>
      <c r="G140" s="27">
        <v>0</v>
      </c>
      <c r="H140" s="27">
        <v>0</v>
      </c>
    </row>
    <row r="141" spans="1:9" x14ac:dyDescent="0.25">
      <c r="A141" s="25">
        <v>136</v>
      </c>
      <c r="B141" s="25" t="s">
        <v>76</v>
      </c>
      <c r="C141" s="26">
        <v>38851</v>
      </c>
      <c r="D141" s="25" t="s">
        <v>17</v>
      </c>
      <c r="E141" s="25" t="s">
        <v>7</v>
      </c>
      <c r="F141" s="27">
        <v>4.47</v>
      </c>
      <c r="G141" s="27">
        <v>0</v>
      </c>
      <c r="H141" s="27">
        <v>0</v>
      </c>
      <c r="I141" s="14"/>
    </row>
    <row r="142" spans="1:9" x14ac:dyDescent="0.25">
      <c r="A142" s="25"/>
      <c r="B142" s="25" t="s">
        <v>176</v>
      </c>
      <c r="C142" s="26">
        <v>37274</v>
      </c>
      <c r="D142" s="25" t="s">
        <v>16</v>
      </c>
      <c r="E142" s="25" t="s">
        <v>174</v>
      </c>
      <c r="F142" s="27">
        <v>4.3499999999999996</v>
      </c>
      <c r="G142" s="27" t="s">
        <v>207</v>
      </c>
      <c r="H142" s="27">
        <v>0</v>
      </c>
      <c r="I142" s="14"/>
    </row>
    <row r="143" spans="1:9" x14ac:dyDescent="0.25">
      <c r="A143" s="25">
        <v>137</v>
      </c>
      <c r="B143" s="25" t="s">
        <v>29</v>
      </c>
      <c r="C143" s="26">
        <v>38945</v>
      </c>
      <c r="D143" s="25" t="s">
        <v>17</v>
      </c>
      <c r="E143" s="25" t="s">
        <v>9</v>
      </c>
      <c r="F143" s="27">
        <v>4.3</v>
      </c>
      <c r="G143" s="27">
        <v>0</v>
      </c>
      <c r="H143" s="27">
        <v>0</v>
      </c>
    </row>
    <row r="144" spans="1:9" x14ac:dyDescent="0.25">
      <c r="A144" s="25">
        <v>138</v>
      </c>
      <c r="B144" s="25" t="s">
        <v>44</v>
      </c>
      <c r="C144" s="26">
        <v>39052</v>
      </c>
      <c r="D144" s="25" t="s">
        <v>17</v>
      </c>
      <c r="E144" s="25" t="s">
        <v>7</v>
      </c>
      <c r="F144" s="27">
        <v>4.28</v>
      </c>
      <c r="G144" s="27">
        <v>0</v>
      </c>
      <c r="H144" s="27">
        <v>0</v>
      </c>
    </row>
    <row r="145" spans="1:9" x14ac:dyDescent="0.25">
      <c r="A145" s="25">
        <v>139</v>
      </c>
      <c r="B145" s="25" t="s">
        <v>145</v>
      </c>
      <c r="C145" s="26">
        <v>38185</v>
      </c>
      <c r="D145" s="25" t="s">
        <v>17</v>
      </c>
      <c r="E145" s="25" t="s">
        <v>9</v>
      </c>
      <c r="F145" s="27">
        <v>4.28</v>
      </c>
      <c r="G145" s="27">
        <v>0</v>
      </c>
      <c r="H145" s="27">
        <v>0</v>
      </c>
    </row>
    <row r="146" spans="1:9" x14ac:dyDescent="0.25">
      <c r="A146" s="25">
        <v>140</v>
      </c>
      <c r="B146" s="25" t="s">
        <v>59</v>
      </c>
      <c r="C146" s="26">
        <v>39288</v>
      </c>
      <c r="D146" s="25" t="s">
        <v>17</v>
      </c>
      <c r="E146" s="25" t="s">
        <v>9</v>
      </c>
      <c r="F146" s="27">
        <v>4.26</v>
      </c>
      <c r="G146" s="27">
        <v>0</v>
      </c>
      <c r="H146" s="27">
        <v>0</v>
      </c>
      <c r="I146" s="14"/>
    </row>
    <row r="147" spans="1:9" x14ac:dyDescent="0.25">
      <c r="A147" s="25">
        <v>141</v>
      </c>
      <c r="B147" s="25" t="s">
        <v>36</v>
      </c>
      <c r="C147" s="26">
        <v>38892</v>
      </c>
      <c r="D147" s="25" t="s">
        <v>17</v>
      </c>
      <c r="E147" s="25" t="s">
        <v>9</v>
      </c>
      <c r="F147" s="27">
        <v>4.2300000000000004</v>
      </c>
      <c r="G147" s="27">
        <v>0</v>
      </c>
      <c r="H147" s="27">
        <v>0</v>
      </c>
    </row>
    <row r="148" spans="1:9" x14ac:dyDescent="0.25">
      <c r="A148" s="25">
        <v>142</v>
      </c>
      <c r="B148" s="25" t="s">
        <v>53</v>
      </c>
      <c r="C148" s="26">
        <v>38835</v>
      </c>
      <c r="D148" s="25" t="s">
        <v>17</v>
      </c>
      <c r="E148" s="25" t="s">
        <v>7</v>
      </c>
      <c r="F148" s="27">
        <v>4.2</v>
      </c>
      <c r="G148" s="27">
        <v>0</v>
      </c>
      <c r="H148" s="27">
        <v>0</v>
      </c>
    </row>
    <row r="149" spans="1:9" x14ac:dyDescent="0.25">
      <c r="A149" s="25">
        <v>143</v>
      </c>
      <c r="B149" s="25" t="s">
        <v>90</v>
      </c>
      <c r="C149" s="26">
        <v>38853</v>
      </c>
      <c r="D149" s="25" t="s">
        <v>17</v>
      </c>
      <c r="E149" s="25" t="s">
        <v>7</v>
      </c>
      <c r="F149" s="27">
        <v>4.18</v>
      </c>
      <c r="G149" s="27">
        <v>0</v>
      </c>
      <c r="H149" s="27">
        <v>0</v>
      </c>
    </row>
    <row r="150" spans="1:9" x14ac:dyDescent="0.25">
      <c r="A150" s="25">
        <v>144</v>
      </c>
      <c r="B150" s="25" t="s">
        <v>73</v>
      </c>
      <c r="C150" s="26">
        <v>39005</v>
      </c>
      <c r="D150" s="25" t="s">
        <v>17</v>
      </c>
      <c r="E150" s="25" t="s">
        <v>7</v>
      </c>
      <c r="F150" s="27">
        <v>4.0999999999999996</v>
      </c>
      <c r="G150" s="27">
        <v>0</v>
      </c>
      <c r="H150" s="27">
        <v>0</v>
      </c>
    </row>
    <row r="151" spans="1:9" x14ac:dyDescent="0.25">
      <c r="A151" s="25">
        <v>145</v>
      </c>
      <c r="B151" s="25" t="s">
        <v>50</v>
      </c>
      <c r="C151" s="26">
        <v>38542</v>
      </c>
      <c r="D151" s="27" t="s">
        <v>17</v>
      </c>
      <c r="E151" s="27" t="s">
        <v>7</v>
      </c>
      <c r="F151" s="27">
        <v>4.05</v>
      </c>
      <c r="G151" s="27">
        <v>0</v>
      </c>
      <c r="H151" s="27">
        <v>0</v>
      </c>
    </row>
    <row r="152" spans="1:9" x14ac:dyDescent="0.25">
      <c r="A152" s="25">
        <v>146</v>
      </c>
      <c r="B152" s="25" t="s">
        <v>78</v>
      </c>
      <c r="C152" s="26">
        <v>38685</v>
      </c>
      <c r="D152" s="27" t="s">
        <v>17</v>
      </c>
      <c r="E152" s="27" t="s">
        <v>9</v>
      </c>
      <c r="F152" s="27">
        <v>4.05</v>
      </c>
      <c r="G152" s="27">
        <v>0</v>
      </c>
      <c r="H152" s="27">
        <v>0</v>
      </c>
    </row>
    <row r="153" spans="1:9" x14ac:dyDescent="0.25">
      <c r="A153" s="25">
        <v>147</v>
      </c>
      <c r="B153" s="25" t="s">
        <v>37</v>
      </c>
      <c r="C153" s="26">
        <v>38938</v>
      </c>
      <c r="D153" s="25" t="s">
        <v>17</v>
      </c>
      <c r="E153" s="25" t="s">
        <v>7</v>
      </c>
      <c r="F153" s="27">
        <v>4</v>
      </c>
      <c r="G153" s="27">
        <v>0</v>
      </c>
      <c r="H153" s="27">
        <v>0</v>
      </c>
      <c r="I153" s="14"/>
    </row>
    <row r="154" spans="1:9" x14ac:dyDescent="0.25">
      <c r="A154" s="25">
        <v>148</v>
      </c>
      <c r="B154" s="25" t="s">
        <v>93</v>
      </c>
      <c r="C154" s="26">
        <v>38953</v>
      </c>
      <c r="D154" s="25" t="s">
        <v>16</v>
      </c>
      <c r="E154" s="25" t="s">
        <v>9</v>
      </c>
      <c r="F154" s="27">
        <v>4</v>
      </c>
      <c r="G154" s="27">
        <v>2</v>
      </c>
      <c r="H154" s="27">
        <v>0</v>
      </c>
      <c r="I154" s="14"/>
    </row>
    <row r="155" spans="1:9" x14ac:dyDescent="0.25">
      <c r="A155" s="25">
        <v>149</v>
      </c>
      <c r="B155" s="25" t="s">
        <v>99</v>
      </c>
      <c r="C155" s="26">
        <v>38843</v>
      </c>
      <c r="D155" s="28" t="s">
        <v>17</v>
      </c>
      <c r="E155" s="28" t="s">
        <v>9</v>
      </c>
      <c r="F155" s="27">
        <v>4</v>
      </c>
      <c r="G155" s="27">
        <v>0</v>
      </c>
      <c r="H155" s="27">
        <v>0</v>
      </c>
    </row>
    <row r="156" spans="1:9" x14ac:dyDescent="0.25">
      <c r="A156" s="25">
        <v>150</v>
      </c>
      <c r="B156" s="25" t="s">
        <v>200</v>
      </c>
      <c r="C156" s="26">
        <v>38839</v>
      </c>
      <c r="D156" s="25" t="s">
        <v>16</v>
      </c>
      <c r="E156" s="25" t="s">
        <v>7</v>
      </c>
      <c r="F156" s="27">
        <v>4</v>
      </c>
      <c r="G156" s="27">
        <v>2</v>
      </c>
      <c r="H156" s="27">
        <v>0</v>
      </c>
    </row>
    <row r="157" spans="1:9" x14ac:dyDescent="0.25">
      <c r="A157" s="25">
        <v>151</v>
      </c>
      <c r="B157" s="25" t="s">
        <v>68</v>
      </c>
      <c r="C157" s="26">
        <v>38047</v>
      </c>
      <c r="D157" s="28" t="s">
        <v>17</v>
      </c>
      <c r="E157" s="28" t="s">
        <v>9</v>
      </c>
      <c r="F157" s="27">
        <v>3.95</v>
      </c>
      <c r="G157" s="27">
        <v>0</v>
      </c>
      <c r="H157" s="27">
        <v>0</v>
      </c>
    </row>
    <row r="158" spans="1:9" x14ac:dyDescent="0.25">
      <c r="A158" s="25">
        <v>152</v>
      </c>
      <c r="B158" s="25" t="s">
        <v>74</v>
      </c>
      <c r="C158" s="26">
        <v>39094</v>
      </c>
      <c r="D158" s="25" t="s">
        <v>17</v>
      </c>
      <c r="E158" s="25" t="s">
        <v>7</v>
      </c>
      <c r="F158" s="27">
        <v>3.95</v>
      </c>
      <c r="G158" s="27">
        <v>0</v>
      </c>
      <c r="H158" s="27">
        <v>0</v>
      </c>
    </row>
    <row r="159" spans="1:9" x14ac:dyDescent="0.25">
      <c r="A159" s="25"/>
      <c r="B159" s="25" t="s">
        <v>105</v>
      </c>
      <c r="C159" s="26">
        <v>39192</v>
      </c>
      <c r="D159" s="25" t="s">
        <v>16</v>
      </c>
      <c r="E159" s="25" t="s">
        <v>113</v>
      </c>
      <c r="F159" s="27">
        <v>3.95</v>
      </c>
      <c r="G159" s="27" t="s">
        <v>208</v>
      </c>
      <c r="H159" s="27">
        <v>0</v>
      </c>
    </row>
    <row r="160" spans="1:9" x14ac:dyDescent="0.25">
      <c r="A160" s="25">
        <v>153</v>
      </c>
      <c r="B160" s="25" t="s">
        <v>149</v>
      </c>
      <c r="C160" s="26">
        <v>38945</v>
      </c>
      <c r="D160" s="25" t="s">
        <v>17</v>
      </c>
      <c r="E160" s="25" t="s">
        <v>9</v>
      </c>
      <c r="F160" s="27">
        <v>3.9</v>
      </c>
      <c r="G160" s="27">
        <v>0</v>
      </c>
      <c r="H160" s="27">
        <v>0</v>
      </c>
    </row>
    <row r="161" spans="1:8" x14ac:dyDescent="0.25">
      <c r="A161" s="25">
        <v>154</v>
      </c>
      <c r="B161" s="25" t="s">
        <v>165</v>
      </c>
      <c r="C161" s="26">
        <v>38697</v>
      </c>
      <c r="D161" s="25" t="s">
        <v>17</v>
      </c>
      <c r="E161" s="25" t="s">
        <v>7</v>
      </c>
      <c r="F161" s="27">
        <v>3.9</v>
      </c>
      <c r="G161" s="27">
        <v>0</v>
      </c>
      <c r="H161" s="27">
        <v>0</v>
      </c>
    </row>
    <row r="162" spans="1:8" x14ac:dyDescent="0.25">
      <c r="A162" s="25">
        <v>155</v>
      </c>
      <c r="B162" s="29" t="s">
        <v>12</v>
      </c>
      <c r="C162" s="30">
        <v>38611</v>
      </c>
      <c r="D162" s="31" t="s">
        <v>17</v>
      </c>
      <c r="E162" s="32" t="s">
        <v>7</v>
      </c>
      <c r="F162" s="27">
        <v>3.86</v>
      </c>
      <c r="G162" s="27">
        <v>0</v>
      </c>
      <c r="H162" s="27">
        <v>0</v>
      </c>
    </row>
    <row r="163" spans="1:8" x14ac:dyDescent="0.25">
      <c r="A163" s="25">
        <v>156</v>
      </c>
      <c r="B163" s="25" t="s">
        <v>112</v>
      </c>
      <c r="C163" s="26">
        <v>38669</v>
      </c>
      <c r="D163" s="25" t="s">
        <v>17</v>
      </c>
      <c r="E163" s="25" t="s">
        <v>7</v>
      </c>
      <c r="F163" s="27">
        <v>3.85</v>
      </c>
      <c r="G163" s="27">
        <v>0</v>
      </c>
      <c r="H163" s="27">
        <v>0</v>
      </c>
    </row>
    <row r="164" spans="1:8" x14ac:dyDescent="0.25">
      <c r="A164" s="25">
        <v>157</v>
      </c>
      <c r="B164" s="25" t="s">
        <v>61</v>
      </c>
      <c r="C164" s="26">
        <v>38032</v>
      </c>
      <c r="D164" s="25" t="s">
        <v>17</v>
      </c>
      <c r="E164" s="25" t="s">
        <v>9</v>
      </c>
      <c r="F164" s="27">
        <v>3.77</v>
      </c>
      <c r="G164" s="27">
        <v>0</v>
      </c>
      <c r="H164" s="27">
        <v>0</v>
      </c>
    </row>
    <row r="165" spans="1:8" x14ac:dyDescent="0.25">
      <c r="A165" s="25">
        <v>158</v>
      </c>
      <c r="B165" s="25" t="s">
        <v>82</v>
      </c>
      <c r="C165" s="26">
        <v>38744</v>
      </c>
      <c r="D165" s="27" t="s">
        <v>17</v>
      </c>
      <c r="E165" s="27" t="s">
        <v>7</v>
      </c>
      <c r="F165" s="27">
        <v>3.76</v>
      </c>
      <c r="G165" s="27">
        <v>0</v>
      </c>
      <c r="H165" s="27">
        <v>0</v>
      </c>
    </row>
    <row r="166" spans="1:8" x14ac:dyDescent="0.25">
      <c r="A166" s="25">
        <v>159</v>
      </c>
      <c r="B166" s="25" t="s">
        <v>41</v>
      </c>
      <c r="C166" s="26">
        <v>38442</v>
      </c>
      <c r="D166" s="25" t="s">
        <v>17</v>
      </c>
      <c r="E166" s="25" t="s">
        <v>7</v>
      </c>
      <c r="F166" s="27">
        <v>3.75</v>
      </c>
      <c r="G166" s="27">
        <v>0</v>
      </c>
      <c r="H166" s="27">
        <v>0</v>
      </c>
    </row>
    <row r="167" spans="1:8" x14ac:dyDescent="0.25">
      <c r="A167" s="25">
        <v>160</v>
      </c>
      <c r="B167" s="25" t="s">
        <v>209</v>
      </c>
      <c r="C167" s="26">
        <v>38549</v>
      </c>
      <c r="D167" s="25" t="s">
        <v>16</v>
      </c>
      <c r="E167" s="25" t="s">
        <v>7</v>
      </c>
      <c r="F167" s="27">
        <v>3.75</v>
      </c>
      <c r="G167" s="27" t="s">
        <v>207</v>
      </c>
      <c r="H167" s="27">
        <v>0</v>
      </c>
    </row>
    <row r="168" spans="1:8" x14ac:dyDescent="0.25">
      <c r="A168" s="25">
        <v>161</v>
      </c>
      <c r="B168" s="25" t="s">
        <v>123</v>
      </c>
      <c r="C168" s="26">
        <v>38675</v>
      </c>
      <c r="D168" s="25" t="s">
        <v>17</v>
      </c>
      <c r="E168" s="25" t="s">
        <v>7</v>
      </c>
      <c r="F168" s="27">
        <v>3.75</v>
      </c>
      <c r="G168" s="27">
        <v>0</v>
      </c>
      <c r="H168" s="27">
        <v>0</v>
      </c>
    </row>
    <row r="169" spans="1:8" x14ac:dyDescent="0.25">
      <c r="A169" s="25">
        <v>162</v>
      </c>
      <c r="B169" s="25" t="s">
        <v>42</v>
      </c>
      <c r="C169" s="26">
        <v>38304</v>
      </c>
      <c r="D169" s="25" t="s">
        <v>17</v>
      </c>
      <c r="E169" s="25" t="s">
        <v>9</v>
      </c>
      <c r="F169" s="27">
        <v>3.74</v>
      </c>
      <c r="G169" s="27">
        <v>0</v>
      </c>
      <c r="H169" s="27">
        <v>0</v>
      </c>
    </row>
    <row r="170" spans="1:8" x14ac:dyDescent="0.25">
      <c r="A170" s="25">
        <v>163</v>
      </c>
      <c r="B170" s="25" t="s">
        <v>162</v>
      </c>
      <c r="C170" s="26">
        <v>38688</v>
      </c>
      <c r="D170" s="25" t="s">
        <v>16</v>
      </c>
      <c r="E170" s="25" t="s">
        <v>7</v>
      </c>
      <c r="F170" s="27">
        <v>3.7</v>
      </c>
      <c r="G170" s="27">
        <v>2</v>
      </c>
      <c r="H170" s="27">
        <v>0</v>
      </c>
    </row>
    <row r="171" spans="1:8" x14ac:dyDescent="0.25">
      <c r="A171" s="25">
        <v>164</v>
      </c>
      <c r="B171" s="31" t="s">
        <v>6</v>
      </c>
      <c r="C171" s="30">
        <v>38158</v>
      </c>
      <c r="D171" s="31" t="s">
        <v>16</v>
      </c>
      <c r="E171" s="32" t="s">
        <v>7</v>
      </c>
      <c r="F171" s="33">
        <v>3.69</v>
      </c>
      <c r="G171" s="27" t="s">
        <v>207</v>
      </c>
      <c r="H171" s="27">
        <v>0</v>
      </c>
    </row>
    <row r="172" spans="1:8" x14ac:dyDescent="0.25">
      <c r="A172" s="25">
        <v>165</v>
      </c>
      <c r="B172" s="25" t="s">
        <v>150</v>
      </c>
      <c r="C172" s="26">
        <v>38931</v>
      </c>
      <c r="D172" s="27" t="s">
        <v>17</v>
      </c>
      <c r="E172" s="27" t="s">
        <v>9</v>
      </c>
      <c r="F172" s="27">
        <v>3.68</v>
      </c>
      <c r="G172" s="27">
        <v>0</v>
      </c>
      <c r="H172" s="27">
        <v>0</v>
      </c>
    </row>
    <row r="173" spans="1:8" x14ac:dyDescent="0.25">
      <c r="A173" s="25">
        <v>166</v>
      </c>
      <c r="B173" s="25" t="s">
        <v>49</v>
      </c>
      <c r="C173" s="26">
        <v>38974</v>
      </c>
      <c r="D173" s="25" t="s">
        <v>17</v>
      </c>
      <c r="E173" s="25" t="s">
        <v>7</v>
      </c>
      <c r="F173" s="27">
        <v>3.67</v>
      </c>
      <c r="G173" s="27">
        <v>0</v>
      </c>
      <c r="H173" s="27">
        <v>0</v>
      </c>
    </row>
    <row r="174" spans="1:8" x14ac:dyDescent="0.25">
      <c r="A174" s="25">
        <v>167</v>
      </c>
      <c r="B174" s="25" t="s">
        <v>115</v>
      </c>
      <c r="C174" s="26">
        <v>38773</v>
      </c>
      <c r="D174" s="27" t="s">
        <v>16</v>
      </c>
      <c r="E174" s="27" t="s">
        <v>7</v>
      </c>
      <c r="F174" s="27">
        <v>3.66</v>
      </c>
      <c r="G174" s="27" t="s">
        <v>207</v>
      </c>
      <c r="H174" s="27">
        <v>0</v>
      </c>
    </row>
    <row r="175" spans="1:8" x14ac:dyDescent="0.25">
      <c r="A175" s="25">
        <v>168</v>
      </c>
      <c r="B175" s="25" t="s">
        <v>21</v>
      </c>
      <c r="C175" s="26">
        <v>38762</v>
      </c>
      <c r="D175" s="25" t="s">
        <v>17</v>
      </c>
      <c r="E175" s="25" t="s">
        <v>7</v>
      </c>
      <c r="F175" s="27">
        <v>3.64</v>
      </c>
      <c r="G175" s="27">
        <v>0</v>
      </c>
      <c r="H175" s="27">
        <v>0</v>
      </c>
    </row>
    <row r="176" spans="1:8" x14ac:dyDescent="0.25">
      <c r="A176" s="25">
        <v>169</v>
      </c>
      <c r="B176" s="25" t="s">
        <v>40</v>
      </c>
      <c r="C176" s="26">
        <v>38793</v>
      </c>
      <c r="D176" s="25" t="s">
        <v>17</v>
      </c>
      <c r="E176" s="25" t="s">
        <v>9</v>
      </c>
      <c r="F176" s="27">
        <v>3.57</v>
      </c>
      <c r="G176" s="27">
        <v>0</v>
      </c>
      <c r="H176" s="27">
        <v>0</v>
      </c>
    </row>
    <row r="177" spans="1:8" x14ac:dyDescent="0.25">
      <c r="A177" s="25">
        <v>170</v>
      </c>
      <c r="B177" s="25" t="s">
        <v>95</v>
      </c>
      <c r="C177" s="26">
        <v>38904</v>
      </c>
      <c r="D177" s="27" t="s">
        <v>17</v>
      </c>
      <c r="E177" s="27" t="s">
        <v>9</v>
      </c>
      <c r="F177" s="27">
        <v>3.57</v>
      </c>
      <c r="G177" s="27">
        <v>0</v>
      </c>
      <c r="H177" s="27">
        <v>0</v>
      </c>
    </row>
    <row r="178" spans="1:8" x14ac:dyDescent="0.25">
      <c r="A178" s="25">
        <v>171</v>
      </c>
      <c r="B178" s="25" t="s">
        <v>192</v>
      </c>
      <c r="C178" s="26">
        <v>38868</v>
      </c>
      <c r="D178" s="25" t="s">
        <v>16</v>
      </c>
      <c r="E178" s="25" t="s">
        <v>7</v>
      </c>
      <c r="F178" s="27">
        <v>3.57</v>
      </c>
      <c r="G178" s="27">
        <v>2</v>
      </c>
      <c r="H178" s="27">
        <v>0</v>
      </c>
    </row>
    <row r="179" spans="1:8" x14ac:dyDescent="0.25">
      <c r="A179" s="25">
        <v>172</v>
      </c>
      <c r="B179" s="25" t="s">
        <v>85</v>
      </c>
      <c r="C179" s="26">
        <v>38755</v>
      </c>
      <c r="D179" s="25" t="s">
        <v>17</v>
      </c>
      <c r="E179" s="25" t="s">
        <v>7</v>
      </c>
      <c r="F179" s="27">
        <v>3.55</v>
      </c>
      <c r="G179" s="27">
        <v>0</v>
      </c>
      <c r="H179" s="27">
        <v>0</v>
      </c>
    </row>
    <row r="180" spans="1:8" x14ac:dyDescent="0.25">
      <c r="A180" s="25">
        <v>173</v>
      </c>
      <c r="B180" s="25" t="s">
        <v>146</v>
      </c>
      <c r="C180" s="26">
        <v>38876</v>
      </c>
      <c r="D180" s="27" t="s">
        <v>17</v>
      </c>
      <c r="E180" s="27" t="s">
        <v>7</v>
      </c>
      <c r="F180" s="27">
        <v>3.55</v>
      </c>
      <c r="G180" s="27">
        <v>0</v>
      </c>
      <c r="H180" s="27">
        <v>0</v>
      </c>
    </row>
    <row r="181" spans="1:8" x14ac:dyDescent="0.25">
      <c r="A181" s="25">
        <v>174</v>
      </c>
      <c r="B181" s="25" t="s">
        <v>151</v>
      </c>
      <c r="C181" s="26">
        <v>38694</v>
      </c>
      <c r="D181" s="25" t="s">
        <v>17</v>
      </c>
      <c r="E181" s="25" t="s">
        <v>7</v>
      </c>
      <c r="F181" s="27">
        <v>3.55</v>
      </c>
      <c r="G181" s="27">
        <v>0</v>
      </c>
      <c r="H181" s="27">
        <v>0</v>
      </c>
    </row>
    <row r="182" spans="1:8" x14ac:dyDescent="0.25">
      <c r="A182" s="25">
        <v>175</v>
      </c>
      <c r="B182" s="25" t="s">
        <v>177</v>
      </c>
      <c r="C182" s="26">
        <v>38098</v>
      </c>
      <c r="D182" s="25" t="s">
        <v>16</v>
      </c>
      <c r="E182" s="25" t="s">
        <v>9</v>
      </c>
      <c r="F182" s="27">
        <v>3.55</v>
      </c>
      <c r="G182" s="27" t="s">
        <v>207</v>
      </c>
      <c r="H182" s="27">
        <v>0</v>
      </c>
    </row>
    <row r="183" spans="1:8" x14ac:dyDescent="0.25">
      <c r="A183" s="25">
        <v>176</v>
      </c>
      <c r="B183" s="25" t="s">
        <v>43</v>
      </c>
      <c r="C183" s="26">
        <v>38862</v>
      </c>
      <c r="D183" s="25" t="s">
        <v>17</v>
      </c>
      <c r="E183" s="25" t="s">
        <v>7</v>
      </c>
      <c r="F183" s="27">
        <v>3.5</v>
      </c>
      <c r="G183" s="27">
        <v>0</v>
      </c>
      <c r="H183" s="27">
        <v>0</v>
      </c>
    </row>
    <row r="184" spans="1:8" x14ac:dyDescent="0.25">
      <c r="A184" s="25">
        <v>177</v>
      </c>
      <c r="B184" s="25" t="s">
        <v>67</v>
      </c>
      <c r="C184" s="26">
        <v>38893</v>
      </c>
      <c r="D184" s="25" t="s">
        <v>17</v>
      </c>
      <c r="E184" s="25" t="s">
        <v>7</v>
      </c>
      <c r="F184" s="27">
        <v>3.5</v>
      </c>
      <c r="G184" s="27">
        <v>0</v>
      </c>
      <c r="H184" s="27">
        <v>0</v>
      </c>
    </row>
    <row r="185" spans="1:8" x14ac:dyDescent="0.25">
      <c r="A185" s="25">
        <v>178</v>
      </c>
      <c r="B185" s="25" t="s">
        <v>86</v>
      </c>
      <c r="C185" s="26">
        <v>38870</v>
      </c>
      <c r="D185" s="25" t="s">
        <v>17</v>
      </c>
      <c r="E185" s="25" t="s">
        <v>7</v>
      </c>
      <c r="F185" s="27">
        <v>3.5</v>
      </c>
      <c r="G185" s="27">
        <v>0</v>
      </c>
      <c r="H185" s="27">
        <v>0</v>
      </c>
    </row>
    <row r="186" spans="1:8" x14ac:dyDescent="0.25">
      <c r="A186" s="25">
        <v>179</v>
      </c>
      <c r="B186" s="25" t="s">
        <v>91</v>
      </c>
      <c r="C186" s="26">
        <v>39083</v>
      </c>
      <c r="D186" s="25" t="s">
        <v>17</v>
      </c>
      <c r="E186" s="25" t="s">
        <v>7</v>
      </c>
      <c r="F186" s="27">
        <v>3.5</v>
      </c>
      <c r="G186" s="27">
        <v>0</v>
      </c>
      <c r="H186" s="27">
        <v>0</v>
      </c>
    </row>
    <row r="187" spans="1:8" x14ac:dyDescent="0.25">
      <c r="A187" s="25">
        <v>180</v>
      </c>
      <c r="B187" s="25" t="s">
        <v>144</v>
      </c>
      <c r="C187" s="26">
        <v>38699</v>
      </c>
      <c r="D187" s="27" t="s">
        <v>16</v>
      </c>
      <c r="E187" s="27" t="s">
        <v>7</v>
      </c>
      <c r="F187" s="27">
        <v>3.48</v>
      </c>
      <c r="G187" s="27" t="s">
        <v>208</v>
      </c>
      <c r="H187" s="27">
        <v>0</v>
      </c>
    </row>
    <row r="188" spans="1:8" x14ac:dyDescent="0.25">
      <c r="A188" s="25">
        <v>181</v>
      </c>
      <c r="B188" s="25" t="s">
        <v>201</v>
      </c>
      <c r="C188" s="26">
        <v>38809</v>
      </c>
      <c r="D188" s="25" t="s">
        <v>16</v>
      </c>
      <c r="E188" s="25" t="s">
        <v>174</v>
      </c>
      <c r="F188" s="27">
        <v>3.48</v>
      </c>
      <c r="G188" s="27" t="s">
        <v>208</v>
      </c>
      <c r="H188" s="27">
        <v>0</v>
      </c>
    </row>
    <row r="189" spans="1:8" x14ac:dyDescent="0.25">
      <c r="A189" s="25">
        <v>182</v>
      </c>
      <c r="B189" s="25" t="s">
        <v>30</v>
      </c>
      <c r="C189" s="26">
        <v>38371</v>
      </c>
      <c r="D189" s="25" t="s">
        <v>17</v>
      </c>
      <c r="E189" s="25" t="s">
        <v>9</v>
      </c>
      <c r="F189" s="27">
        <v>3.47</v>
      </c>
      <c r="G189" s="27">
        <v>0</v>
      </c>
      <c r="H189" s="27">
        <v>0</v>
      </c>
    </row>
    <row r="190" spans="1:8" x14ac:dyDescent="0.25">
      <c r="A190" s="25">
        <v>183</v>
      </c>
      <c r="B190" s="25" t="s">
        <v>55</v>
      </c>
      <c r="C190" s="26">
        <v>38129</v>
      </c>
      <c r="D190" s="25" t="s">
        <v>17</v>
      </c>
      <c r="E190" s="25" t="s">
        <v>7</v>
      </c>
      <c r="F190" s="27">
        <v>3.47</v>
      </c>
      <c r="G190" s="27">
        <v>0</v>
      </c>
      <c r="H190" s="27">
        <v>0</v>
      </c>
    </row>
    <row r="191" spans="1:8" x14ac:dyDescent="0.25">
      <c r="A191" s="25">
        <v>184</v>
      </c>
      <c r="B191" s="25" t="s">
        <v>203</v>
      </c>
      <c r="C191" s="26">
        <v>38284</v>
      </c>
      <c r="D191" s="27" t="s">
        <v>17</v>
      </c>
      <c r="E191" s="27" t="s">
        <v>204</v>
      </c>
      <c r="F191" s="27">
        <v>3.42</v>
      </c>
      <c r="G191" s="27">
        <v>0</v>
      </c>
      <c r="H191" s="27">
        <v>0</v>
      </c>
    </row>
    <row r="192" spans="1:8" x14ac:dyDescent="0.25">
      <c r="A192" s="25">
        <v>185</v>
      </c>
      <c r="B192" s="25" t="s">
        <v>27</v>
      </c>
      <c r="C192" s="26">
        <v>38720</v>
      </c>
      <c r="D192" s="27" t="s">
        <v>16</v>
      </c>
      <c r="E192" s="27" t="s">
        <v>9</v>
      </c>
      <c r="F192" s="27">
        <v>3.4</v>
      </c>
      <c r="G192" s="27">
        <v>2</v>
      </c>
      <c r="H192" s="27">
        <v>0</v>
      </c>
    </row>
    <row r="193" spans="1:12" x14ac:dyDescent="0.25">
      <c r="A193" s="25"/>
      <c r="B193" s="25" t="s">
        <v>173</v>
      </c>
      <c r="C193" s="26">
        <v>36692</v>
      </c>
      <c r="D193" s="28" t="s">
        <v>16</v>
      </c>
      <c r="E193" s="25" t="s">
        <v>174</v>
      </c>
      <c r="F193" s="27">
        <v>3.35</v>
      </c>
      <c r="G193" s="27" t="s">
        <v>208</v>
      </c>
      <c r="H193" s="27">
        <v>0</v>
      </c>
    </row>
    <row r="194" spans="1:12" x14ac:dyDescent="0.25">
      <c r="A194" s="25"/>
      <c r="B194" s="25" t="s">
        <v>139</v>
      </c>
      <c r="C194" s="26">
        <v>38531</v>
      </c>
      <c r="D194" s="25" t="s">
        <v>16</v>
      </c>
      <c r="E194" s="25" t="s">
        <v>113</v>
      </c>
      <c r="F194" s="27">
        <v>3.31</v>
      </c>
      <c r="G194" s="27" t="s">
        <v>208</v>
      </c>
      <c r="H194" s="27">
        <v>0</v>
      </c>
    </row>
    <row r="195" spans="1:12" x14ac:dyDescent="0.25">
      <c r="A195" s="25">
        <v>186</v>
      </c>
      <c r="B195" s="25" t="s">
        <v>70</v>
      </c>
      <c r="C195" s="26">
        <v>38702</v>
      </c>
      <c r="D195" s="25" t="s">
        <v>17</v>
      </c>
      <c r="E195" s="25" t="s">
        <v>9</v>
      </c>
      <c r="F195" s="27">
        <v>3.3</v>
      </c>
      <c r="G195" s="27">
        <v>0</v>
      </c>
      <c r="H195" s="27">
        <v>0</v>
      </c>
    </row>
    <row r="196" spans="1:12" x14ac:dyDescent="0.25">
      <c r="A196" s="25">
        <v>187</v>
      </c>
      <c r="B196" s="25" t="s">
        <v>64</v>
      </c>
      <c r="C196" s="26">
        <v>36594</v>
      </c>
      <c r="D196" s="25" t="s">
        <v>17</v>
      </c>
      <c r="E196" s="27" t="s">
        <v>7</v>
      </c>
      <c r="F196" s="27">
        <v>3.29</v>
      </c>
      <c r="G196" s="27">
        <v>0</v>
      </c>
      <c r="H196" s="27">
        <v>0</v>
      </c>
    </row>
    <row r="197" spans="1:12" x14ac:dyDescent="0.25">
      <c r="A197" s="25">
        <v>188</v>
      </c>
      <c r="B197" s="32" t="s">
        <v>13</v>
      </c>
      <c r="C197" s="30">
        <v>38412</v>
      </c>
      <c r="D197" s="34" t="s">
        <v>16</v>
      </c>
      <c r="E197" s="32" t="s">
        <v>7</v>
      </c>
      <c r="F197" s="27">
        <v>3.27</v>
      </c>
      <c r="G197" s="27">
        <v>2</v>
      </c>
      <c r="H197" s="27">
        <v>0</v>
      </c>
    </row>
    <row r="198" spans="1:12" x14ac:dyDescent="0.25">
      <c r="A198" s="25"/>
      <c r="B198" s="25" t="s">
        <v>179</v>
      </c>
      <c r="C198" s="26">
        <v>35985</v>
      </c>
      <c r="D198" s="27" t="s">
        <v>16</v>
      </c>
      <c r="E198" s="27" t="s">
        <v>174</v>
      </c>
      <c r="F198" s="27">
        <v>3.24</v>
      </c>
      <c r="G198" s="27" t="s">
        <v>207</v>
      </c>
      <c r="H198" s="27">
        <v>0</v>
      </c>
    </row>
    <row r="199" spans="1:12" x14ac:dyDescent="0.25">
      <c r="A199" s="25">
        <v>189</v>
      </c>
      <c r="B199" s="25" t="s">
        <v>52</v>
      </c>
      <c r="C199" s="26">
        <v>38485</v>
      </c>
      <c r="D199" s="25" t="s">
        <v>17</v>
      </c>
      <c r="E199" s="25" t="s">
        <v>7</v>
      </c>
      <c r="F199" s="27">
        <v>3.15</v>
      </c>
      <c r="G199" s="27">
        <v>0</v>
      </c>
      <c r="H199" s="27">
        <v>0</v>
      </c>
    </row>
    <row r="200" spans="1:12" x14ac:dyDescent="0.25">
      <c r="A200" s="25">
        <v>190</v>
      </c>
      <c r="B200" s="25" t="s">
        <v>182</v>
      </c>
      <c r="C200" s="26">
        <v>39259</v>
      </c>
      <c r="D200" s="25" t="s">
        <v>16</v>
      </c>
      <c r="E200" s="25" t="s">
        <v>7</v>
      </c>
      <c r="F200" s="27">
        <v>3.14</v>
      </c>
      <c r="G200" s="27">
        <v>2</v>
      </c>
      <c r="H200" s="27">
        <v>0</v>
      </c>
    </row>
    <row r="201" spans="1:12" x14ac:dyDescent="0.25">
      <c r="A201" s="3"/>
      <c r="B201" s="3"/>
      <c r="C201" s="22"/>
      <c r="D201" s="3"/>
      <c r="E201" s="3"/>
      <c r="F201" s="5"/>
      <c r="G201" s="3"/>
    </row>
    <row r="202" spans="1:12" x14ac:dyDescent="0.25">
      <c r="A202" s="3"/>
      <c r="B202" s="3"/>
      <c r="C202" s="22"/>
      <c r="D202" s="3"/>
      <c r="E202" s="3"/>
      <c r="F202" s="5"/>
      <c r="G202" s="3"/>
    </row>
    <row r="203" spans="1:12" x14ac:dyDescent="0.25">
      <c r="A203" s="36"/>
      <c r="B203" s="38"/>
      <c r="C203" s="36"/>
      <c r="D203" s="36"/>
      <c r="E203" s="36"/>
      <c r="F203" s="36"/>
      <c r="G203" s="36"/>
      <c r="H203" s="36"/>
      <c r="I203" s="36"/>
      <c r="J203"/>
      <c r="K203"/>
      <c r="L203"/>
    </row>
    <row r="204" spans="1:12" ht="15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/>
      <c r="K204"/>
      <c r="L204"/>
    </row>
    <row r="205" spans="1:12" ht="15" x14ac:dyDescent="0.25">
      <c r="A205" s="36"/>
      <c r="B205" s="36"/>
      <c r="C205" s="42"/>
      <c r="D205" s="42"/>
      <c r="E205" s="36"/>
      <c r="F205" s="36"/>
      <c r="G205" s="36"/>
      <c r="H205" s="36"/>
      <c r="I205" s="36"/>
      <c r="J205"/>
      <c r="K205"/>
      <c r="L205"/>
    </row>
    <row r="206" spans="1:12" ht="15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/>
      <c r="K206"/>
      <c r="L206"/>
    </row>
    <row r="207" spans="1:12" ht="15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/>
      <c r="K207"/>
      <c r="L207"/>
    </row>
    <row r="208" spans="1:12" ht="15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/>
      <c r="K208"/>
      <c r="L208"/>
    </row>
    <row r="209" spans="1:12" ht="15" x14ac:dyDescent="0.25">
      <c r="A209" s="36"/>
      <c r="B209" s="36"/>
      <c r="C209" s="39"/>
      <c r="D209" s="39"/>
      <c r="E209" s="36"/>
      <c r="F209" s="36"/>
      <c r="G209" s="36"/>
      <c r="H209" s="36"/>
      <c r="I209" s="36"/>
      <c r="J209"/>
      <c r="K209"/>
      <c r="L209"/>
    </row>
    <row r="210" spans="1:12" ht="15" x14ac:dyDescent="0.25">
      <c r="A210" s="36"/>
      <c r="B210" s="36"/>
      <c r="C210" s="39"/>
      <c r="D210" s="39"/>
      <c r="E210" s="36"/>
      <c r="F210" s="36"/>
      <c r="G210" s="36"/>
      <c r="H210" s="36"/>
      <c r="I210" s="36"/>
      <c r="J210"/>
      <c r="K210"/>
      <c r="L210"/>
    </row>
    <row r="211" spans="1:12" ht="15" x14ac:dyDescent="0.25">
      <c r="A211" s="36"/>
      <c r="B211" s="36"/>
      <c r="C211" s="39"/>
      <c r="D211" s="39"/>
      <c r="E211" s="36"/>
      <c r="F211" s="36"/>
      <c r="G211" s="36"/>
      <c r="H211" s="36"/>
      <c r="I211" s="36"/>
      <c r="J211"/>
      <c r="K211"/>
      <c r="L211"/>
    </row>
    <row r="212" spans="1:12" ht="15" x14ac:dyDescent="0.25">
      <c r="A212" s="36"/>
      <c r="B212" s="36"/>
      <c r="C212" s="39"/>
      <c r="D212" s="39"/>
      <c r="E212" s="36"/>
      <c r="F212" s="36"/>
      <c r="G212" s="36"/>
      <c r="H212" s="36"/>
      <c r="I212" s="36"/>
      <c r="J212"/>
      <c r="K212"/>
      <c r="L212"/>
    </row>
    <row r="213" spans="1:12" ht="15" x14ac:dyDescent="0.25">
      <c r="A213" s="36"/>
      <c r="B213" s="36"/>
      <c r="C213" s="39"/>
      <c r="D213" s="39"/>
      <c r="E213" s="36"/>
      <c r="F213" s="36"/>
      <c r="G213" s="36"/>
      <c r="H213" s="36"/>
      <c r="I213" s="36"/>
      <c r="J213"/>
      <c r="K213"/>
      <c r="L213"/>
    </row>
    <row r="214" spans="1:12" ht="15" x14ac:dyDescent="0.25">
      <c r="A214" s="36"/>
      <c r="B214" s="36"/>
      <c r="C214" s="39"/>
      <c r="D214" s="39"/>
      <c r="E214" s="36"/>
      <c r="F214" s="36"/>
      <c r="G214" s="36"/>
      <c r="H214" s="36"/>
      <c r="I214" s="36"/>
      <c r="J214"/>
      <c r="K214"/>
      <c r="L214"/>
    </row>
    <row r="215" spans="1:12" ht="15" x14ac:dyDescent="0.25">
      <c r="A215"/>
      <c r="B215" s="36"/>
      <c r="C215" s="36"/>
      <c r="D215" s="36"/>
      <c r="E215"/>
      <c r="F215"/>
      <c r="G215"/>
      <c r="H215"/>
      <c r="I215"/>
      <c r="J215"/>
      <c r="K215"/>
      <c r="L215"/>
    </row>
    <row r="216" spans="1:12" ht="15" x14ac:dyDescent="0.25">
      <c r="A216"/>
      <c r="B216"/>
      <c r="C216"/>
      <c r="D216"/>
      <c r="E216"/>
      <c r="F216"/>
      <c r="G216"/>
      <c r="H216"/>
      <c r="I216"/>
      <c r="J216"/>
      <c r="K216"/>
      <c r="L216"/>
    </row>
  </sheetData>
  <sortState ref="B7:H200">
    <sortCondition descending="1" ref="H200"/>
  </sortState>
  <mergeCells count="9">
    <mergeCell ref="C211:D211"/>
    <mergeCell ref="C212:D212"/>
    <mergeCell ref="C213:D213"/>
    <mergeCell ref="C214:D214"/>
    <mergeCell ref="A1:G1"/>
    <mergeCell ref="A2:G2"/>
    <mergeCell ref="C205:D205"/>
    <mergeCell ref="C209:D209"/>
    <mergeCell ref="C210:D210"/>
  </mergeCells>
  <pageMargins left="0.11811023622047245" right="0.19685039370078741" top="0.15748031496062992" bottom="0.15748031496062992" header="0" footer="0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W v Y V N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A l a 9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W v Y V C i K R 7 g O A A A A E Q A A A B M A H A B G b 3 J t d W x h c y 9 T Z W N 0 a W 9 u M S 5 t I K I Y A C i g F A A A A A A A A A A A A A A A A A A A A A A A A A A A A C t O T S 7 J z M 9 T C I b Q h t Y A U E s B A i 0 A F A A C A A g A J W v Y V N Z 7 b p + m A A A A + A A A A B I A A A A A A A A A A A A A A A A A A A A A A E N v b m Z p Z y 9 Q Y W N r Y W d l L n h t b F B L A Q I t A B Q A A g A I A C V r 2 F Q P y u m r p A A A A O k A A A A T A A A A A A A A A A A A A A A A A P I A A A B b Q 2 9 u d G V u d F 9 U e X B l c 1 0 u e G 1 s U E s B A i 0 A F A A C A A g A J W v Y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0 9 u d M G m 1 V H r r M + 3 D T G p t w A A A A A A g A A A A A A E G Y A A A A B A A A g A A A A 6 j h A X I B n s u P G K c N Z s y o W V 9 I 4 R F t x V 7 R P s 5 g k h 4 u M c v k A A A A A D o A A A A A C A A A g A A A A O I / W N r n s n c d m u z X 1 S v + l 4 p y Y h E H Q p 5 H 0 3 3 F V a u 6 1 8 U Z Q A A A A q l 7 8 2 d j y m 1 u g c 1 8 q t K 4 m M s D q w r v o k m j Z 5 R E O / u 8 V C 8 B r u 7 2 e E M k + b M u Y M a X X c y D 5 y m B V t q H M n 8 K c v l d f c F x G 0 E 6 G v n E A L 3 m m d j J d 8 H C 8 n H N A A A A A 1 g p B 9 I N d U O 9 + Y n Q N z k Z T x x H / z 7 d o 8 s + X V f J t 8 S 9 0 e P F + + 2 H o c Z j P f d b R 3 D V c s d Z s 5 O S A 8 6 r 4 f e 6 V k I F Y D z C q p w = = < / D a t a M a s h u p > 
</file>

<file path=customXml/itemProps1.xml><?xml version="1.0" encoding="utf-8"?>
<ds:datastoreItem xmlns:ds="http://schemas.openxmlformats.org/officeDocument/2006/customXml" ds:itemID="{59C46077-C1A1-470D-8C1C-2EFF748EF0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43.02.13 ТПИ 9кл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</dc:creator>
  <cp:lastModifiedBy>Рейзвых Л. В.</cp:lastModifiedBy>
  <cp:lastPrinted>2022-08-10T10:53:32Z</cp:lastPrinted>
  <dcterms:created xsi:type="dcterms:W3CDTF">2021-06-24T07:28:33Z</dcterms:created>
  <dcterms:modified xsi:type="dcterms:W3CDTF">2022-08-17T08:53:46Z</dcterms:modified>
</cp:coreProperties>
</file>